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200" windowHeight="7128" activeTab="6"/>
  </bookViews>
  <sheets>
    <sheet name="数学" sheetId="2" r:id="rId1"/>
    <sheet name="英语" sheetId="3" r:id="rId2"/>
    <sheet name="政治" sheetId="4" r:id="rId3"/>
    <sheet name="物理" sheetId="8" r:id="rId4"/>
    <sheet name="历史" sheetId="5" r:id="rId5"/>
    <sheet name="生物" sheetId="6" r:id="rId6"/>
    <sheet name="体育" sheetId="7" r:id="rId7"/>
  </sheets>
  <definedNames>
    <definedName name="_xlnm._FilterDatabase" localSheetId="0" hidden="1">数学!$A$3:$H$11</definedName>
  </definedNames>
  <calcPr calcId="125725"/>
</workbook>
</file>

<file path=xl/calcChain.xml><?xml version="1.0" encoding="utf-8"?>
<calcChain xmlns="http://schemas.openxmlformats.org/spreadsheetml/2006/main">
  <c r="F4" i="7"/>
  <c r="F5"/>
  <c r="F3"/>
  <c r="F4" i="6"/>
  <c r="F5"/>
  <c r="F6"/>
  <c r="F7"/>
  <c r="F8"/>
  <c r="F3"/>
  <c r="F5" i="5"/>
  <c r="F4"/>
  <c r="F3"/>
  <c r="F5" i="8"/>
  <c r="F4"/>
  <c r="F3"/>
  <c r="F8" i="4"/>
  <c r="F7"/>
  <c r="F6"/>
  <c r="F5"/>
  <c r="F4"/>
  <c r="F3"/>
  <c r="F5" i="3"/>
  <c r="F4"/>
  <c r="F3"/>
  <c r="F11" i="2"/>
  <c r="F10"/>
  <c r="F9"/>
  <c r="F8"/>
  <c r="F7"/>
  <c r="F6"/>
  <c r="F5"/>
  <c r="F4"/>
  <c r="F3"/>
</calcChain>
</file>

<file path=xl/sharedStrings.xml><?xml version="1.0" encoding="utf-8"?>
<sst xmlns="http://schemas.openxmlformats.org/spreadsheetml/2006/main" count="162" uniqueCount="51">
  <si>
    <r>
      <rPr>
        <b/>
        <sz val="14"/>
        <rFont val="Arial"/>
        <family val="2"/>
      </rPr>
      <t>2020</t>
    </r>
    <r>
      <rPr>
        <b/>
        <sz val="14"/>
        <rFont val="宋体"/>
        <charset val="134"/>
      </rPr>
      <t>年黄埔区教育局公开招聘黄埔军校纪念中学事业编制教师总成绩及进入体检人员名单</t>
    </r>
  </si>
  <si>
    <t>序号</t>
  </si>
  <si>
    <t>学科</t>
  </si>
  <si>
    <t>准考证号</t>
  </si>
  <si>
    <t>笔试成绩</t>
  </si>
  <si>
    <t>面试成绩</t>
  </si>
  <si>
    <t>总成绩</t>
  </si>
  <si>
    <t>排名</t>
  </si>
  <si>
    <t>是否进入体检</t>
  </si>
  <si>
    <t>数学</t>
  </si>
  <si>
    <t>SX012</t>
  </si>
  <si>
    <t>是</t>
  </si>
  <si>
    <t>SX006</t>
  </si>
  <si>
    <t>SX007</t>
  </si>
  <si>
    <t>SX004</t>
  </si>
  <si>
    <t>否</t>
  </si>
  <si>
    <t>SX027</t>
  </si>
  <si>
    <t>SX018</t>
  </si>
  <si>
    <t>SX057</t>
  </si>
  <si>
    <t>SX043</t>
  </si>
  <si>
    <t>SX063</t>
  </si>
  <si>
    <t>英语</t>
  </si>
  <si>
    <t>YY015</t>
  </si>
  <si>
    <t>YY017</t>
  </si>
  <si>
    <t>YY005</t>
  </si>
  <si>
    <t>政治</t>
  </si>
  <si>
    <t>ZZ001</t>
  </si>
  <si>
    <t>ZZ008</t>
  </si>
  <si>
    <t>ZZ029</t>
  </si>
  <si>
    <t>ZZ007</t>
  </si>
  <si>
    <t>ZZ004</t>
  </si>
  <si>
    <t>ZZ011</t>
  </si>
  <si>
    <t>物理</t>
  </si>
  <si>
    <t>WL001</t>
  </si>
  <si>
    <t>WL007</t>
  </si>
  <si>
    <t>WL006</t>
  </si>
  <si>
    <t>历史</t>
  </si>
  <si>
    <t>LS011</t>
  </si>
  <si>
    <t>LS010</t>
  </si>
  <si>
    <t>LS019</t>
  </si>
  <si>
    <t>生物</t>
  </si>
  <si>
    <t>SW001</t>
  </si>
  <si>
    <t>SW005</t>
  </si>
  <si>
    <t>SW015</t>
  </si>
  <si>
    <t>SW007</t>
  </si>
  <si>
    <t>SW003</t>
  </si>
  <si>
    <t>SW011</t>
  </si>
  <si>
    <t>体育</t>
  </si>
  <si>
    <t>TY011</t>
  </si>
  <si>
    <t>TY017</t>
  </si>
  <si>
    <t>TY012</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</si>
</sst>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177" formatCode="_ &quot;￥&quot;* #,##0_ ;_ &quot;￥&quot;* \-#,##0_ ;_ &quot;￥&quot;* &quot;-&quot;_ ;_ @_ "/>
    <numFmt numFmtId="178" formatCode="_ &quot;￥&quot;* #,##0.00_ ;_ &quot;￥&quot;* \-#,##0.00_ ;_ &quot;￥&quot;* &quot;-&quot;??_ ;_ @_ "/>
  </numFmts>
  <fonts count="8">
    <font>
      <sz val="10"/>
      <name val="Arial"/>
      <charset val="134"/>
    </font>
    <font>
      <b/>
      <sz val="14"/>
      <name val="Arial"/>
      <family val="2"/>
    </font>
    <font>
      <b/>
      <sz val="10"/>
      <color indexed="8"/>
      <name val="宋体"/>
      <charset val="134"/>
    </font>
    <font>
      <sz val="10"/>
      <name val="宋体"/>
      <charset val="134"/>
    </font>
    <font>
      <b/>
      <sz val="10"/>
      <name val="宋体"/>
      <charset val="134"/>
    </font>
    <font>
      <b/>
      <sz val="14"/>
      <name val="宋体"/>
      <charset val="134"/>
    </font>
    <font>
      <sz val="10"/>
      <name val="Arial"/>
      <family val="2"/>
    </font>
    <font>
      <sz val="9"/>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178" fontId="6" fillId="0" borderId="0" applyFont="0" applyFill="0" applyBorder="0" applyAlignment="0" applyProtection="0"/>
    <xf numFmtId="177"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cellStyleXfs>
  <cellXfs count="20">
    <xf numFmtId="0" fontId="0" fillId="0" borderId="0" xfId="0" applyAlignment="1"/>
    <xf numFmtId="0" fontId="0" fillId="0" borderId="0" xfId="0" applyAlignment="1">
      <alignment horizontal="center"/>
    </xf>
    <xf numFmtId="176" fontId="0" fillId="0" borderId="0" xfId="0" applyNumberFormat="1" applyAlignment="1">
      <alignment horizontal="center"/>
    </xf>
    <xf numFmtId="176" fontId="0" fillId="0" borderId="0" xfId="0" applyNumberFormat="1" applyAlignment="1"/>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6" fillId="0" borderId="1" xfId="5" applyBorder="1" applyAlignment="1">
      <alignment horizontal="center" vertical="center" wrapText="1"/>
    </xf>
    <xf numFmtId="0" fontId="3" fillId="0" borderId="1" xfId="5" applyFont="1" applyBorder="1" applyAlignment="1">
      <alignment horizontal="center" vertical="center" wrapText="1"/>
    </xf>
    <xf numFmtId="176" fontId="3" fillId="0" borderId="1" xfId="5" applyNumberFormat="1" applyFont="1" applyBorder="1" applyAlignment="1">
      <alignment horizontal="center" vertical="center"/>
    </xf>
    <xf numFmtId="0" fontId="3" fillId="0" borderId="1" xfId="5" applyFont="1" applyBorder="1" applyAlignment="1">
      <alignment horizontal="center" vertical="center"/>
    </xf>
    <xf numFmtId="0" fontId="4" fillId="0" borderId="1" xfId="5" applyFont="1" applyBorder="1" applyAlignment="1">
      <alignment horizontal="center" vertical="center"/>
    </xf>
    <xf numFmtId="0" fontId="6" fillId="0" borderId="0" xfId="5" applyAlignment="1">
      <alignment horizontal="center" vertical="center" wrapText="1"/>
    </xf>
    <xf numFmtId="176" fontId="6" fillId="0" borderId="0" xfId="5" applyNumberFormat="1" applyAlignment="1">
      <alignment horizontal="center" vertical="center" wrapText="1"/>
    </xf>
    <xf numFmtId="0" fontId="4" fillId="0" borderId="1" xfId="5" applyFont="1" applyBorder="1" applyAlignment="1">
      <alignment horizontal="center" vertical="center" wrapText="1"/>
    </xf>
    <xf numFmtId="0" fontId="0" fillId="0" borderId="0" xfId="5" applyFont="1" applyAlignment="1">
      <alignment horizontal="center" vertical="center"/>
    </xf>
    <xf numFmtId="176" fontId="0" fillId="0" borderId="0" xfId="5" applyNumberFormat="1" applyFont="1" applyAlignment="1">
      <alignment horizontal="center" vertical="center"/>
    </xf>
    <xf numFmtId="0" fontId="0" fillId="0" borderId="1" xfId="5" applyFont="1" applyBorder="1" applyAlignment="1">
      <alignment horizontal="center" vertical="center"/>
    </xf>
    <xf numFmtId="0" fontId="1" fillId="0" borderId="0" xfId="5" applyFont="1" applyAlignment="1">
      <alignment horizontal="center" vertical="center"/>
    </xf>
    <xf numFmtId="176" fontId="1" fillId="0" borderId="0" xfId="5" applyNumberFormat="1" applyFont="1" applyAlignment="1">
      <alignment horizontal="center" vertical="center"/>
    </xf>
  </cellXfs>
  <cellStyles count="7">
    <cellStyle name="Comma" xfId="3"/>
    <cellStyle name="Comma [0]" xfId="4"/>
    <cellStyle name="Currency" xfId="1"/>
    <cellStyle name="Currency [0]" xfId="2"/>
    <cellStyle name="Normal" xfId="5"/>
    <cellStyle name="Percent" xfId="6"/>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workbookViewId="0">
      <selection activeCell="C4" sqref="C4"/>
    </sheetView>
  </sheetViews>
  <sheetFormatPr defaultColWidth="15.88671875" defaultRowHeight="45" customHeight="1"/>
  <cols>
    <col min="1" max="1" width="10.5546875" style="15" customWidth="1"/>
    <col min="2" max="2" width="12" style="15" customWidth="1"/>
    <col min="3" max="3" width="13" style="15" customWidth="1"/>
    <col min="4" max="4" width="12.88671875" style="16" customWidth="1"/>
    <col min="5" max="5" width="13.77734375" style="16" customWidth="1"/>
    <col min="6" max="6" width="14.6640625" style="16" customWidth="1"/>
    <col min="7" max="7" width="13.6640625" style="15" customWidth="1"/>
    <col min="8" max="8" width="14.6640625" style="15" customWidth="1"/>
    <col min="9" max="16384" width="15.88671875" style="15"/>
  </cols>
  <sheetData>
    <row r="1" spans="1:8" ht="45" customHeight="1">
      <c r="A1" s="18" t="s">
        <v>0</v>
      </c>
      <c r="B1" s="18"/>
      <c r="C1" s="18"/>
      <c r="D1" s="19"/>
      <c r="E1" s="19"/>
      <c r="F1" s="19"/>
      <c r="G1" s="18"/>
      <c r="H1" s="18"/>
    </row>
    <row r="2" spans="1:8" ht="49.95" customHeight="1">
      <c r="A2" s="4" t="s">
        <v>1</v>
      </c>
      <c r="B2" s="5" t="s">
        <v>2</v>
      </c>
      <c r="C2" s="4" t="s">
        <v>3</v>
      </c>
      <c r="D2" s="6" t="s">
        <v>4</v>
      </c>
      <c r="E2" s="6" t="s">
        <v>5</v>
      </c>
      <c r="F2" s="6" t="s">
        <v>6</v>
      </c>
      <c r="G2" s="4" t="s">
        <v>7</v>
      </c>
      <c r="H2" s="4" t="s">
        <v>8</v>
      </c>
    </row>
    <row r="3" spans="1:8" ht="49.95" customHeight="1">
      <c r="A3" s="17">
        <v>1</v>
      </c>
      <c r="B3" s="10" t="s">
        <v>9</v>
      </c>
      <c r="C3" s="17" t="s">
        <v>10</v>
      </c>
      <c r="D3" s="9">
        <v>64</v>
      </c>
      <c r="E3" s="9">
        <v>86.8</v>
      </c>
      <c r="F3" s="9">
        <f>D3*0.3+E3*0.7</f>
        <v>79.959999999999994</v>
      </c>
      <c r="G3" s="10">
        <v>1</v>
      </c>
      <c r="H3" s="11" t="s">
        <v>11</v>
      </c>
    </row>
    <row r="4" spans="1:8" ht="49.95" customHeight="1">
      <c r="A4" s="17">
        <v>2</v>
      </c>
      <c r="B4" s="10" t="s">
        <v>9</v>
      </c>
      <c r="C4" s="17" t="s">
        <v>12</v>
      </c>
      <c r="D4" s="9">
        <v>65</v>
      </c>
      <c r="E4" s="9">
        <v>86</v>
      </c>
      <c r="F4" s="9">
        <f t="shared" ref="F4:F11" si="0">D4*0.3+E4*0.7</f>
        <v>79.7</v>
      </c>
      <c r="G4" s="10">
        <v>2</v>
      </c>
      <c r="H4" s="11" t="s">
        <v>11</v>
      </c>
    </row>
    <row r="5" spans="1:8" ht="49.95" customHeight="1">
      <c r="A5" s="17">
        <v>3</v>
      </c>
      <c r="B5" s="10" t="s">
        <v>9</v>
      </c>
      <c r="C5" s="17" t="s">
        <v>13</v>
      </c>
      <c r="D5" s="9">
        <v>64</v>
      </c>
      <c r="E5" s="9">
        <v>86</v>
      </c>
      <c r="F5" s="9">
        <f t="shared" si="0"/>
        <v>79.400000000000006</v>
      </c>
      <c r="G5" s="10">
        <v>3</v>
      </c>
      <c r="H5" s="11" t="s">
        <v>11</v>
      </c>
    </row>
    <row r="6" spans="1:8" ht="49.95" customHeight="1">
      <c r="A6" s="17">
        <v>4</v>
      </c>
      <c r="B6" s="10" t="s">
        <v>9</v>
      </c>
      <c r="C6" s="17" t="s">
        <v>14</v>
      </c>
      <c r="D6" s="9">
        <v>66</v>
      </c>
      <c r="E6" s="9">
        <v>84.8</v>
      </c>
      <c r="F6" s="9">
        <f t="shared" si="0"/>
        <v>79.16</v>
      </c>
      <c r="G6" s="10">
        <v>4</v>
      </c>
      <c r="H6" s="10" t="s">
        <v>15</v>
      </c>
    </row>
    <row r="7" spans="1:8" ht="49.95" customHeight="1">
      <c r="A7" s="17">
        <v>5</v>
      </c>
      <c r="B7" s="10" t="s">
        <v>9</v>
      </c>
      <c r="C7" s="17" t="s">
        <v>16</v>
      </c>
      <c r="D7" s="9">
        <v>68</v>
      </c>
      <c r="E7" s="9">
        <v>77.8</v>
      </c>
      <c r="F7" s="9">
        <f t="shared" si="0"/>
        <v>74.86</v>
      </c>
      <c r="G7" s="10">
        <v>5</v>
      </c>
      <c r="H7" s="10" t="s">
        <v>15</v>
      </c>
    </row>
    <row r="8" spans="1:8" ht="49.95" customHeight="1">
      <c r="A8" s="17">
        <v>6</v>
      </c>
      <c r="B8" s="10" t="s">
        <v>9</v>
      </c>
      <c r="C8" s="17" t="s">
        <v>17</v>
      </c>
      <c r="D8" s="9">
        <v>72</v>
      </c>
      <c r="E8" s="9">
        <v>74.2</v>
      </c>
      <c r="F8" s="9">
        <f t="shared" si="0"/>
        <v>73.540000000000006</v>
      </c>
      <c r="G8" s="10">
        <v>6</v>
      </c>
      <c r="H8" s="10" t="s">
        <v>15</v>
      </c>
    </row>
    <row r="9" spans="1:8" ht="49.95" customHeight="1">
      <c r="A9" s="17">
        <v>7</v>
      </c>
      <c r="B9" s="10" t="s">
        <v>9</v>
      </c>
      <c r="C9" s="17" t="s">
        <v>18</v>
      </c>
      <c r="D9" s="9">
        <v>67</v>
      </c>
      <c r="E9" s="9">
        <v>74.8</v>
      </c>
      <c r="F9" s="9">
        <f t="shared" si="0"/>
        <v>72.459999999999994</v>
      </c>
      <c r="G9" s="10">
        <v>7</v>
      </c>
      <c r="H9" s="10" t="s">
        <v>15</v>
      </c>
    </row>
    <row r="10" spans="1:8" ht="49.95" customHeight="1">
      <c r="A10" s="17">
        <v>8</v>
      </c>
      <c r="B10" s="10" t="s">
        <v>9</v>
      </c>
      <c r="C10" s="17" t="s">
        <v>19</v>
      </c>
      <c r="D10" s="9">
        <v>65</v>
      </c>
      <c r="E10" s="9">
        <v>71.8</v>
      </c>
      <c r="F10" s="9">
        <f t="shared" si="0"/>
        <v>69.760000000000005</v>
      </c>
      <c r="G10" s="10">
        <v>8</v>
      </c>
      <c r="H10" s="10" t="s">
        <v>15</v>
      </c>
    </row>
    <row r="11" spans="1:8" ht="49.95" customHeight="1">
      <c r="A11" s="17">
        <v>9</v>
      </c>
      <c r="B11" s="10" t="s">
        <v>9</v>
      </c>
      <c r="C11" s="17" t="s">
        <v>20</v>
      </c>
      <c r="D11" s="9">
        <v>63</v>
      </c>
      <c r="E11" s="9">
        <v>71.599999999999994</v>
      </c>
      <c r="F11" s="9">
        <f t="shared" si="0"/>
        <v>69.02</v>
      </c>
      <c r="G11" s="10">
        <v>9</v>
      </c>
      <c r="H11" s="10" t="s">
        <v>15</v>
      </c>
    </row>
  </sheetData>
  <sortState ref="A2:L10">
    <sortCondition ref="G2:G10"/>
  </sortState>
  <mergeCells count="1">
    <mergeCell ref="A1:H1"/>
  </mergeCells>
  <phoneticPr fontId="7"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H6"/>
  <sheetViews>
    <sheetView workbookViewId="0">
      <selection activeCell="H3" sqref="H3"/>
    </sheetView>
  </sheetViews>
  <sheetFormatPr defaultColWidth="14.88671875" defaultRowHeight="46.5" customHeight="1"/>
  <cols>
    <col min="1" max="1" width="9.6640625" style="12" customWidth="1"/>
    <col min="2" max="2" width="11.88671875" style="12" customWidth="1"/>
    <col min="3" max="3" width="11.77734375" style="12" customWidth="1"/>
    <col min="4" max="6" width="14.88671875" style="13" customWidth="1"/>
    <col min="7" max="7" width="14.88671875" style="12" customWidth="1"/>
    <col min="8" max="16384" width="14.88671875" style="12"/>
  </cols>
  <sheetData>
    <row r="1" spans="1:8" ht="46.5" customHeight="1">
      <c r="A1" s="18" t="s">
        <v>0</v>
      </c>
      <c r="B1" s="18"/>
      <c r="C1" s="18"/>
      <c r="D1" s="19"/>
      <c r="E1" s="19"/>
      <c r="F1" s="19"/>
      <c r="G1" s="18"/>
      <c r="H1" s="18"/>
    </row>
    <row r="2" spans="1:8" ht="49.95" customHeight="1">
      <c r="A2" s="4" t="s">
        <v>1</v>
      </c>
      <c r="B2" s="5" t="s">
        <v>2</v>
      </c>
      <c r="C2" s="4" t="s">
        <v>3</v>
      </c>
      <c r="D2" s="6" t="s">
        <v>4</v>
      </c>
      <c r="E2" s="6" t="s">
        <v>5</v>
      </c>
      <c r="F2" s="6" t="s">
        <v>6</v>
      </c>
      <c r="G2" s="4" t="s">
        <v>7</v>
      </c>
      <c r="H2" s="4" t="s">
        <v>8</v>
      </c>
    </row>
    <row r="3" spans="1:8" ht="49.95" customHeight="1">
      <c r="A3" s="7">
        <v>1</v>
      </c>
      <c r="B3" s="8" t="s">
        <v>21</v>
      </c>
      <c r="C3" s="7" t="s">
        <v>22</v>
      </c>
      <c r="D3" s="9">
        <v>89</v>
      </c>
      <c r="E3" s="9">
        <v>86</v>
      </c>
      <c r="F3" s="9">
        <f>D3*0.3+E3*0.7</f>
        <v>86.9</v>
      </c>
      <c r="G3" s="10">
        <v>1</v>
      </c>
      <c r="H3" s="14" t="s">
        <v>11</v>
      </c>
    </row>
    <row r="4" spans="1:8" ht="49.95" customHeight="1">
      <c r="A4" s="7">
        <v>2</v>
      </c>
      <c r="B4" s="8" t="s">
        <v>21</v>
      </c>
      <c r="C4" s="7" t="s">
        <v>23</v>
      </c>
      <c r="D4" s="9">
        <v>85</v>
      </c>
      <c r="E4" s="9">
        <v>83.4</v>
      </c>
      <c r="F4" s="9">
        <f>D4*0.3+E4*0.7</f>
        <v>83.88</v>
      </c>
      <c r="G4" s="10">
        <v>2</v>
      </c>
      <c r="H4" s="8" t="s">
        <v>15</v>
      </c>
    </row>
    <row r="5" spans="1:8" ht="49.95" customHeight="1">
      <c r="A5" s="7">
        <v>3</v>
      </c>
      <c r="B5" s="8" t="s">
        <v>21</v>
      </c>
      <c r="C5" s="7" t="s">
        <v>24</v>
      </c>
      <c r="D5" s="9">
        <v>85</v>
      </c>
      <c r="E5" s="9">
        <v>80.599999999999994</v>
      </c>
      <c r="F5" s="9">
        <f>D5*0.3+E5*0.7</f>
        <v>81.92</v>
      </c>
      <c r="G5" s="10">
        <v>3</v>
      </c>
      <c r="H5" s="8" t="s">
        <v>15</v>
      </c>
    </row>
    <row r="6" spans="1:8" ht="49.95" customHeight="1"/>
  </sheetData>
  <sortState ref="A2:L4">
    <sortCondition ref="G2:G4"/>
  </sortState>
  <mergeCells count="1">
    <mergeCell ref="A1:H1"/>
  </mergeCells>
  <phoneticPr fontId="7"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H8"/>
  <sheetViews>
    <sheetView workbookViewId="0">
      <selection activeCell="F3" sqref="F3"/>
    </sheetView>
  </sheetViews>
  <sheetFormatPr defaultColWidth="15.109375" defaultRowHeight="35.25" customHeight="1"/>
  <cols>
    <col min="1" max="1" width="10.33203125" style="12" customWidth="1"/>
    <col min="2" max="2" width="11.5546875" style="12" customWidth="1"/>
    <col min="3" max="3" width="13" style="12" customWidth="1"/>
    <col min="4" max="6" width="15.109375" style="13" customWidth="1"/>
    <col min="7" max="7" width="15.109375" style="12" customWidth="1"/>
    <col min="8" max="16384" width="15.109375" style="12"/>
  </cols>
  <sheetData>
    <row r="1" spans="1:8" ht="35.25" customHeight="1">
      <c r="A1" s="18" t="s">
        <v>0</v>
      </c>
      <c r="B1" s="18"/>
      <c r="C1" s="18"/>
      <c r="D1" s="19"/>
      <c r="E1" s="19"/>
      <c r="F1" s="19"/>
      <c r="G1" s="18"/>
      <c r="H1" s="18"/>
    </row>
    <row r="2" spans="1:8" ht="42" customHeight="1">
      <c r="A2" s="4" t="s">
        <v>1</v>
      </c>
      <c r="B2" s="5" t="s">
        <v>2</v>
      </c>
      <c r="C2" s="4" t="s">
        <v>3</v>
      </c>
      <c r="D2" s="6" t="s">
        <v>4</v>
      </c>
      <c r="E2" s="6" t="s">
        <v>5</v>
      </c>
      <c r="F2" s="6" t="s">
        <v>6</v>
      </c>
      <c r="G2" s="4" t="s">
        <v>7</v>
      </c>
      <c r="H2" s="4" t="s">
        <v>8</v>
      </c>
    </row>
    <row r="3" spans="1:8" ht="42" customHeight="1">
      <c r="A3" s="7">
        <v>1</v>
      </c>
      <c r="B3" s="8" t="s">
        <v>25</v>
      </c>
      <c r="C3" s="7" t="s">
        <v>26</v>
      </c>
      <c r="D3" s="9">
        <v>77</v>
      </c>
      <c r="E3" s="9">
        <v>84.6</v>
      </c>
      <c r="F3" s="9">
        <f t="shared" ref="F3:F8" si="0">D3*0.3+E3*0.7</f>
        <v>82.32</v>
      </c>
      <c r="G3" s="10">
        <v>1</v>
      </c>
      <c r="H3" s="14" t="s">
        <v>11</v>
      </c>
    </row>
    <row r="4" spans="1:8" ht="42" customHeight="1">
      <c r="A4" s="7">
        <v>2</v>
      </c>
      <c r="B4" s="8" t="s">
        <v>25</v>
      </c>
      <c r="C4" s="7" t="s">
        <v>27</v>
      </c>
      <c r="D4" s="9">
        <v>72</v>
      </c>
      <c r="E4" s="9">
        <v>85.4</v>
      </c>
      <c r="F4" s="9">
        <f t="shared" si="0"/>
        <v>81.38</v>
      </c>
      <c r="G4" s="10">
        <v>2</v>
      </c>
      <c r="H4" s="14" t="s">
        <v>11</v>
      </c>
    </row>
    <row r="5" spans="1:8" ht="42" customHeight="1">
      <c r="A5" s="7">
        <v>3</v>
      </c>
      <c r="B5" s="8" t="s">
        <v>25</v>
      </c>
      <c r="C5" s="7" t="s">
        <v>28</v>
      </c>
      <c r="D5" s="9">
        <v>72</v>
      </c>
      <c r="E5" s="9">
        <v>81.599999999999994</v>
      </c>
      <c r="F5" s="9">
        <f t="shared" si="0"/>
        <v>78.72</v>
      </c>
      <c r="G5" s="10">
        <v>3</v>
      </c>
      <c r="H5" s="8" t="s">
        <v>15</v>
      </c>
    </row>
    <row r="6" spans="1:8" ht="42" customHeight="1">
      <c r="A6" s="7">
        <v>4</v>
      </c>
      <c r="B6" s="8" t="s">
        <v>25</v>
      </c>
      <c r="C6" s="7" t="s">
        <v>29</v>
      </c>
      <c r="D6" s="9">
        <v>63</v>
      </c>
      <c r="E6" s="9">
        <v>83.8</v>
      </c>
      <c r="F6" s="9">
        <f t="shared" si="0"/>
        <v>77.56</v>
      </c>
      <c r="G6" s="10">
        <v>4</v>
      </c>
      <c r="H6" s="8" t="s">
        <v>15</v>
      </c>
    </row>
    <row r="7" spans="1:8" ht="42" customHeight="1">
      <c r="A7" s="7">
        <v>5</v>
      </c>
      <c r="B7" s="8" t="s">
        <v>25</v>
      </c>
      <c r="C7" s="7" t="s">
        <v>30</v>
      </c>
      <c r="D7" s="9">
        <v>63.5</v>
      </c>
      <c r="E7" s="9">
        <v>82.6</v>
      </c>
      <c r="F7" s="9">
        <f t="shared" si="0"/>
        <v>76.87</v>
      </c>
      <c r="G7" s="10">
        <v>5</v>
      </c>
      <c r="H7" s="8" t="s">
        <v>15</v>
      </c>
    </row>
    <row r="8" spans="1:8" ht="42" customHeight="1">
      <c r="A8" s="7">
        <v>6</v>
      </c>
      <c r="B8" s="8" t="s">
        <v>25</v>
      </c>
      <c r="C8" s="7" t="s">
        <v>31</v>
      </c>
      <c r="D8" s="9">
        <v>71</v>
      </c>
      <c r="E8" s="9">
        <v>77.599999999999994</v>
      </c>
      <c r="F8" s="9">
        <f t="shared" si="0"/>
        <v>75.62</v>
      </c>
      <c r="G8" s="10">
        <v>6</v>
      </c>
      <c r="H8" s="8" t="s">
        <v>15</v>
      </c>
    </row>
  </sheetData>
  <sortState ref="A2:L7">
    <sortCondition ref="G2:G7"/>
  </sortState>
  <mergeCells count="1">
    <mergeCell ref="A1:H1"/>
  </mergeCells>
  <phoneticPr fontId="7"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H5"/>
  <sheetViews>
    <sheetView workbookViewId="0">
      <selection activeCell="F3" sqref="F3"/>
    </sheetView>
  </sheetViews>
  <sheetFormatPr defaultColWidth="16.5546875" defaultRowHeight="51.75" customHeight="1"/>
  <cols>
    <col min="1" max="1" width="10.5546875" style="12" customWidth="1"/>
    <col min="2" max="2" width="13.5546875" style="12" customWidth="1"/>
    <col min="3" max="3" width="14.6640625" style="12" customWidth="1"/>
    <col min="4" max="4" width="15.33203125" style="13" customWidth="1"/>
    <col min="5" max="5" width="14.33203125" style="13" customWidth="1"/>
    <col min="6" max="6" width="16.5546875" style="13" customWidth="1"/>
    <col min="7" max="7" width="13.6640625" style="12" customWidth="1"/>
    <col min="8" max="16384" width="16.5546875" style="12"/>
  </cols>
  <sheetData>
    <row r="1" spans="1:8" ht="51.75" customHeight="1">
      <c r="A1" s="18" t="s">
        <v>0</v>
      </c>
      <c r="B1" s="18"/>
      <c r="C1" s="18"/>
      <c r="D1" s="19"/>
      <c r="E1" s="19"/>
      <c r="F1" s="19"/>
      <c r="G1" s="18"/>
      <c r="H1" s="18"/>
    </row>
    <row r="2" spans="1:8" ht="54" customHeight="1">
      <c r="A2" s="4" t="s">
        <v>1</v>
      </c>
      <c r="B2" s="5" t="s">
        <v>2</v>
      </c>
      <c r="C2" s="4" t="s">
        <v>3</v>
      </c>
      <c r="D2" s="6" t="s">
        <v>4</v>
      </c>
      <c r="E2" s="6" t="s">
        <v>5</v>
      </c>
      <c r="F2" s="6" t="s">
        <v>6</v>
      </c>
      <c r="G2" s="4" t="s">
        <v>7</v>
      </c>
      <c r="H2" s="4" t="s">
        <v>8</v>
      </c>
    </row>
    <row r="3" spans="1:8" ht="54" customHeight="1">
      <c r="A3" s="7">
        <v>1</v>
      </c>
      <c r="B3" s="8" t="s">
        <v>32</v>
      </c>
      <c r="C3" s="7" t="s">
        <v>33</v>
      </c>
      <c r="D3" s="9">
        <v>89</v>
      </c>
      <c r="E3" s="9">
        <v>87</v>
      </c>
      <c r="F3" s="9">
        <f>D3*0.3+E3*0.7</f>
        <v>87.6</v>
      </c>
      <c r="G3" s="10">
        <v>1</v>
      </c>
      <c r="H3" s="14" t="s">
        <v>11</v>
      </c>
    </row>
    <row r="4" spans="1:8" ht="54" customHeight="1">
      <c r="A4" s="7">
        <v>2</v>
      </c>
      <c r="B4" s="8" t="s">
        <v>32</v>
      </c>
      <c r="C4" s="7" t="s">
        <v>34</v>
      </c>
      <c r="D4" s="9">
        <v>66</v>
      </c>
      <c r="E4" s="9">
        <v>77.599999999999994</v>
      </c>
      <c r="F4" s="9">
        <f>D4*0.3+E4*0.7</f>
        <v>74.12</v>
      </c>
      <c r="G4" s="10">
        <v>2</v>
      </c>
      <c r="H4" s="8" t="s">
        <v>15</v>
      </c>
    </row>
    <row r="5" spans="1:8" ht="54" customHeight="1">
      <c r="A5" s="7">
        <v>3</v>
      </c>
      <c r="B5" s="8" t="s">
        <v>32</v>
      </c>
      <c r="C5" s="7" t="s">
        <v>35</v>
      </c>
      <c r="D5" s="9">
        <v>68</v>
      </c>
      <c r="E5" s="9">
        <v>76.599999999999994</v>
      </c>
      <c r="F5" s="9">
        <f>D5*0.3+E5*0.7</f>
        <v>74.02</v>
      </c>
      <c r="G5" s="10">
        <v>3</v>
      </c>
      <c r="H5" s="8" t="s">
        <v>15</v>
      </c>
    </row>
  </sheetData>
  <sortState ref="A2:L4">
    <sortCondition ref="G2:G4"/>
  </sortState>
  <mergeCells count="1">
    <mergeCell ref="A1:H1"/>
  </mergeCells>
  <phoneticPr fontId="7"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dimension ref="A1:H5"/>
  <sheetViews>
    <sheetView workbookViewId="0">
      <selection activeCell="H3" sqref="H3"/>
    </sheetView>
  </sheetViews>
  <sheetFormatPr defaultColWidth="15.77734375" defaultRowHeight="45.75" customHeight="1"/>
  <cols>
    <col min="1" max="1" width="9.77734375" style="12" customWidth="1"/>
    <col min="2" max="3" width="15.77734375" style="12" customWidth="1"/>
    <col min="4" max="6" width="15.77734375" style="13" customWidth="1"/>
    <col min="7" max="7" width="15.109375" style="12" customWidth="1"/>
    <col min="8" max="16384" width="15.77734375" style="12"/>
  </cols>
  <sheetData>
    <row r="1" spans="1:8" ht="45.75" customHeight="1">
      <c r="A1" s="18" t="s">
        <v>0</v>
      </c>
      <c r="B1" s="18"/>
      <c r="C1" s="18"/>
      <c r="D1" s="19"/>
      <c r="E1" s="19"/>
      <c r="F1" s="19"/>
      <c r="G1" s="18"/>
      <c r="H1" s="18"/>
    </row>
    <row r="2" spans="1:8" ht="51" customHeight="1">
      <c r="A2" s="4" t="s">
        <v>1</v>
      </c>
      <c r="B2" s="5" t="s">
        <v>2</v>
      </c>
      <c r="C2" s="4" t="s">
        <v>3</v>
      </c>
      <c r="D2" s="6" t="s">
        <v>4</v>
      </c>
      <c r="E2" s="6" t="s">
        <v>5</v>
      </c>
      <c r="F2" s="6" t="s">
        <v>6</v>
      </c>
      <c r="G2" s="4" t="s">
        <v>7</v>
      </c>
      <c r="H2" s="4" t="s">
        <v>8</v>
      </c>
    </row>
    <row r="3" spans="1:8" ht="51" customHeight="1">
      <c r="A3" s="7">
        <v>1</v>
      </c>
      <c r="B3" s="8" t="s">
        <v>36</v>
      </c>
      <c r="C3" s="7" t="s">
        <v>37</v>
      </c>
      <c r="D3" s="9">
        <v>74</v>
      </c>
      <c r="E3" s="9">
        <v>82.8</v>
      </c>
      <c r="F3" s="9">
        <f>D3*0.3+E3*0.7</f>
        <v>80.16</v>
      </c>
      <c r="G3" s="10">
        <v>1</v>
      </c>
      <c r="H3" s="14" t="s">
        <v>11</v>
      </c>
    </row>
    <row r="4" spans="1:8" ht="51" customHeight="1">
      <c r="A4" s="7">
        <v>2</v>
      </c>
      <c r="B4" s="8" t="s">
        <v>36</v>
      </c>
      <c r="C4" s="7" t="s">
        <v>38</v>
      </c>
      <c r="D4" s="9">
        <v>73.5</v>
      </c>
      <c r="E4" s="9">
        <v>82.6</v>
      </c>
      <c r="F4" s="9">
        <f>D4*0.3+E4*0.7</f>
        <v>79.87</v>
      </c>
      <c r="G4" s="10">
        <v>2</v>
      </c>
      <c r="H4" s="8" t="s">
        <v>15</v>
      </c>
    </row>
    <row r="5" spans="1:8" ht="51" customHeight="1">
      <c r="A5" s="7">
        <v>3</v>
      </c>
      <c r="B5" s="8" t="s">
        <v>36</v>
      </c>
      <c r="C5" s="7" t="s">
        <v>39</v>
      </c>
      <c r="D5" s="9">
        <v>68.5</v>
      </c>
      <c r="E5" s="9">
        <v>80.599999999999994</v>
      </c>
      <c r="F5" s="9">
        <f>D5*0.3+E5*0.7</f>
        <v>76.97</v>
      </c>
      <c r="G5" s="10">
        <v>3</v>
      </c>
      <c r="H5" s="8" t="s">
        <v>15</v>
      </c>
    </row>
  </sheetData>
  <sortState ref="A2:L4">
    <sortCondition ref="G2:G4"/>
  </sortState>
  <mergeCells count="1">
    <mergeCell ref="A1:H1"/>
  </mergeCells>
  <phoneticPr fontId="7"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dimension ref="A1:H8"/>
  <sheetViews>
    <sheetView workbookViewId="0">
      <selection activeCell="G3" sqref="G3"/>
    </sheetView>
  </sheetViews>
  <sheetFormatPr defaultColWidth="15.21875" defaultRowHeight="32.25" customHeight="1"/>
  <cols>
    <col min="1" max="1" width="11.109375" style="12" customWidth="1"/>
    <col min="2" max="3" width="15.21875" style="12" customWidth="1"/>
    <col min="4" max="6" width="15.21875" style="13" customWidth="1"/>
    <col min="7" max="7" width="15.21875" style="12" customWidth="1"/>
    <col min="8" max="16384" width="15.21875" style="12"/>
  </cols>
  <sheetData>
    <row r="1" spans="1:8" ht="32.25" customHeight="1">
      <c r="A1" s="18" t="s">
        <v>0</v>
      </c>
      <c r="B1" s="18"/>
      <c r="C1" s="18"/>
      <c r="D1" s="19"/>
      <c r="E1" s="19"/>
      <c r="F1" s="19"/>
      <c r="G1" s="18"/>
      <c r="H1" s="18"/>
    </row>
    <row r="2" spans="1:8" ht="40.049999999999997" customHeight="1">
      <c r="A2" s="4" t="s">
        <v>1</v>
      </c>
      <c r="B2" s="5" t="s">
        <v>2</v>
      </c>
      <c r="C2" s="4" t="s">
        <v>3</v>
      </c>
      <c r="D2" s="6" t="s">
        <v>4</v>
      </c>
      <c r="E2" s="6" t="s">
        <v>5</v>
      </c>
      <c r="F2" s="6" t="s">
        <v>6</v>
      </c>
      <c r="G2" s="4" t="s">
        <v>7</v>
      </c>
      <c r="H2" s="4" t="s">
        <v>8</v>
      </c>
    </row>
    <row r="3" spans="1:8" ht="40.049999999999997" customHeight="1">
      <c r="A3" s="7">
        <v>1</v>
      </c>
      <c r="B3" s="8" t="s">
        <v>40</v>
      </c>
      <c r="C3" s="7" t="s">
        <v>41</v>
      </c>
      <c r="D3" s="9">
        <v>84.5</v>
      </c>
      <c r="E3" s="9">
        <v>88.4</v>
      </c>
      <c r="F3" s="9">
        <f>D3*0.3+E3*0.7</f>
        <v>87.23</v>
      </c>
      <c r="G3" s="10">
        <v>1</v>
      </c>
      <c r="H3" s="14" t="s">
        <v>11</v>
      </c>
    </row>
    <row r="4" spans="1:8" ht="40.049999999999997" customHeight="1">
      <c r="A4" s="7">
        <v>2</v>
      </c>
      <c r="B4" s="8" t="s">
        <v>40</v>
      </c>
      <c r="C4" s="7" t="s">
        <v>42</v>
      </c>
      <c r="D4" s="9">
        <v>80</v>
      </c>
      <c r="E4" s="9">
        <v>85.2</v>
      </c>
      <c r="F4" s="9">
        <f t="shared" ref="F4:F8" si="0">D4*0.3+E4*0.7</f>
        <v>83.64</v>
      </c>
      <c r="G4" s="10">
        <v>2</v>
      </c>
      <c r="H4" s="14" t="s">
        <v>11</v>
      </c>
    </row>
    <row r="5" spans="1:8" ht="40.049999999999997" customHeight="1">
      <c r="A5" s="7">
        <v>3</v>
      </c>
      <c r="B5" s="8" t="s">
        <v>40</v>
      </c>
      <c r="C5" s="7" t="s">
        <v>43</v>
      </c>
      <c r="D5" s="9">
        <v>86</v>
      </c>
      <c r="E5" s="9">
        <v>77.2</v>
      </c>
      <c r="F5" s="9">
        <f t="shared" si="0"/>
        <v>79.84</v>
      </c>
      <c r="G5" s="10">
        <v>3</v>
      </c>
      <c r="H5" s="8" t="s">
        <v>15</v>
      </c>
    </row>
    <row r="6" spans="1:8" ht="40.049999999999997" customHeight="1">
      <c r="A6" s="7">
        <v>4</v>
      </c>
      <c r="B6" s="8" t="s">
        <v>40</v>
      </c>
      <c r="C6" s="7" t="s">
        <v>44</v>
      </c>
      <c r="D6" s="9">
        <v>79</v>
      </c>
      <c r="E6" s="9">
        <v>76.8</v>
      </c>
      <c r="F6" s="9">
        <f t="shared" si="0"/>
        <v>77.459999999999994</v>
      </c>
      <c r="G6" s="10">
        <v>4</v>
      </c>
      <c r="H6" s="8" t="s">
        <v>15</v>
      </c>
    </row>
    <row r="7" spans="1:8" ht="40.049999999999997" customHeight="1">
      <c r="A7" s="7">
        <v>5</v>
      </c>
      <c r="B7" s="8" t="s">
        <v>40</v>
      </c>
      <c r="C7" s="7" t="s">
        <v>45</v>
      </c>
      <c r="D7" s="9">
        <v>69.5</v>
      </c>
      <c r="E7" s="9">
        <v>76.8</v>
      </c>
      <c r="F7" s="9">
        <f t="shared" si="0"/>
        <v>74.61</v>
      </c>
      <c r="G7" s="10">
        <v>5</v>
      </c>
      <c r="H7" s="8" t="s">
        <v>15</v>
      </c>
    </row>
    <row r="8" spans="1:8" ht="40.049999999999997" customHeight="1">
      <c r="A8" s="7">
        <v>6</v>
      </c>
      <c r="B8" s="8" t="s">
        <v>40</v>
      </c>
      <c r="C8" s="7" t="s">
        <v>46</v>
      </c>
      <c r="D8" s="9">
        <v>70</v>
      </c>
      <c r="E8" s="9">
        <v>75</v>
      </c>
      <c r="F8" s="9">
        <f t="shared" si="0"/>
        <v>73.5</v>
      </c>
      <c r="G8" s="10">
        <v>6</v>
      </c>
      <c r="H8" s="8" t="s">
        <v>15</v>
      </c>
    </row>
  </sheetData>
  <sortState ref="A2:L7">
    <sortCondition ref="G2:G7"/>
  </sortState>
  <mergeCells count="1">
    <mergeCell ref="A1:H1"/>
  </mergeCells>
  <phoneticPr fontId="7" type="noConversion"/>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dimension ref="A1:H5"/>
  <sheetViews>
    <sheetView tabSelected="1" workbookViewId="0">
      <selection activeCell="I2" sqref="I2"/>
    </sheetView>
  </sheetViews>
  <sheetFormatPr defaultColWidth="14.5546875" defaultRowHeight="55.5" customHeight="1"/>
  <cols>
    <col min="1" max="1" width="10.88671875" customWidth="1"/>
    <col min="2" max="2" width="11.77734375" customWidth="1"/>
    <col min="3" max="3" width="13.109375" style="1" customWidth="1"/>
    <col min="4" max="4" width="13.109375" style="2" customWidth="1"/>
    <col min="5" max="6" width="13.109375" style="3" customWidth="1"/>
    <col min="7" max="7" width="14.5546875" customWidth="1"/>
    <col min="8" max="8" width="17.88671875" customWidth="1"/>
  </cols>
  <sheetData>
    <row r="1" spans="1:8" ht="55.5" customHeight="1">
      <c r="A1" s="18" t="s">
        <v>0</v>
      </c>
      <c r="B1" s="18"/>
      <c r="C1" s="18"/>
      <c r="D1" s="19"/>
      <c r="E1" s="19"/>
      <c r="F1" s="19"/>
      <c r="G1" s="18"/>
      <c r="H1" s="18"/>
    </row>
    <row r="2" spans="1:8" ht="58.95" customHeight="1">
      <c r="A2" s="4" t="s">
        <v>1</v>
      </c>
      <c r="B2" s="5" t="s">
        <v>2</v>
      </c>
      <c r="C2" s="4" t="s">
        <v>3</v>
      </c>
      <c r="D2" s="6" t="s">
        <v>4</v>
      </c>
      <c r="E2" s="6" t="s">
        <v>5</v>
      </c>
      <c r="F2" s="6" t="s">
        <v>6</v>
      </c>
      <c r="G2" s="4" t="s">
        <v>7</v>
      </c>
      <c r="H2" s="4" t="s">
        <v>8</v>
      </c>
    </row>
    <row r="3" spans="1:8" ht="58.95" customHeight="1">
      <c r="A3" s="7">
        <v>1</v>
      </c>
      <c r="B3" s="8" t="s">
        <v>47</v>
      </c>
      <c r="C3" s="7" t="s">
        <v>48</v>
      </c>
      <c r="D3" s="9">
        <v>72</v>
      </c>
      <c r="E3" s="9">
        <v>85.8</v>
      </c>
      <c r="F3" s="9">
        <f>D3*0.3+E3*0.7</f>
        <v>81.66</v>
      </c>
      <c r="G3" s="10">
        <v>1</v>
      </c>
      <c r="H3" s="11" t="s">
        <v>11</v>
      </c>
    </row>
    <row r="4" spans="1:8" ht="58.95" customHeight="1">
      <c r="A4" s="7">
        <v>2</v>
      </c>
      <c r="B4" s="8" t="s">
        <v>47</v>
      </c>
      <c r="C4" s="7" t="s">
        <v>49</v>
      </c>
      <c r="D4" s="9">
        <v>70</v>
      </c>
      <c r="E4" s="9">
        <v>84.2</v>
      </c>
      <c r="F4" s="9">
        <f t="shared" ref="F4:F5" si="0">D4*0.3+E4*0.7</f>
        <v>79.94</v>
      </c>
      <c r="G4" s="10">
        <v>2</v>
      </c>
      <c r="H4" s="10" t="s">
        <v>15</v>
      </c>
    </row>
    <row r="5" spans="1:8" ht="58.95" customHeight="1">
      <c r="A5" s="7">
        <v>3</v>
      </c>
      <c r="B5" s="8" t="s">
        <v>47</v>
      </c>
      <c r="C5" s="7" t="s">
        <v>50</v>
      </c>
      <c r="D5" s="9">
        <v>67</v>
      </c>
      <c r="E5" s="9">
        <v>79.400000000000006</v>
      </c>
      <c r="F5" s="9">
        <f t="shared" si="0"/>
        <v>75.679999999999993</v>
      </c>
      <c r="G5" s="10">
        <v>3</v>
      </c>
      <c r="H5" s="10" t="s">
        <v>15</v>
      </c>
    </row>
  </sheetData>
  <sortState ref="A2:L4">
    <sortCondition ref="G2:G4"/>
  </sortState>
  <mergeCells count="1">
    <mergeCell ref="A1:H1"/>
  </mergeCells>
  <phoneticPr fontId="7"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数学</vt:lpstr>
      <vt:lpstr>英语</vt:lpstr>
      <vt:lpstr>政治</vt:lpstr>
      <vt:lpstr>物理</vt:lpstr>
      <vt:lpstr>历史</vt:lpstr>
      <vt:lpstr>生物</vt:lpstr>
      <vt:lpstr>体育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⪀Ÿ_x0005_</cp:lastModifiedBy>
  <cp:lastPrinted>2020-08-24T06:53:00Z</cp:lastPrinted>
  <dcterms:created xsi:type="dcterms:W3CDTF">2020-08-14T12:37:00Z</dcterms:created>
  <dcterms:modified xsi:type="dcterms:W3CDTF">2020-08-31T01:42:28Z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