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372"/>
  </bookViews>
  <sheets>
    <sheet name="Sheet1" sheetId="1" r:id="rId1"/>
  </sheets>
  <calcPr calcId="144525"/>
</workbook>
</file>

<file path=xl/sharedStrings.xml><?xml version="1.0" encoding="utf-8"?>
<sst xmlns="http://schemas.openxmlformats.org/spreadsheetml/2006/main" count="38" uniqueCount="38">
  <si>
    <t>锅炉淘汰奖补企业明细表</t>
  </si>
  <si>
    <t>序号</t>
  </si>
  <si>
    <t>企业名称</t>
  </si>
  <si>
    <t>锅炉信息</t>
  </si>
  <si>
    <t>奖补范围</t>
  </si>
  <si>
    <t>奖补计算过程</t>
  </si>
  <si>
    <t>奖补金额（万元）</t>
  </si>
  <si>
    <t>备注</t>
  </si>
  <si>
    <t>龙正环保股份有限公司广州分公司</t>
  </si>
  <si>
    <t>2台，20+20吨水煤浆锅炉</t>
  </si>
  <si>
    <t>根据广州开发区生态环境局《关于印发&lt;广州市黄埔区污染防治项目资金奖励办法（试行）&gt;的通知》（穗开环规字〔2020〕1号）《关于印发锅炉淘汰项目奖励标准的通知》（穗埔环〔2020〕61号），奖励范围及标准如下：
（一）燃煤、重油、水煤浆等高污染燃料锅炉淘汰，改燃天然气、电或并入集中供热网络或彻底取消使用锅炉的，给予3.5 万元/蒸吨奖励。
（二）燃生物质成型、轻油锅炉淘汰，改燃天然气、电或并入集中供热网络或彻底取消使用锅炉的，给予 2 万元/蒸吨奖励；
（三）燃天然气锅炉淘汰，改用电或并入集中供热网络或彻底取消使用锅炉的，给予 1 万元/蒸吨奖励；
（四）其他锅炉淘汰项目，由经区生态环境局集体研究后可以予以奖励的情形，根据研究确定奖励标准予以奖励。
（五）对燃煤、重油、水煤浆等高污染燃料、生物质成型燃料、轻油燃料锅炉，改燃天然气后，进一步淘汰天然气锅炉改用电或并入集中供热网络或彻底取消使用锅炉的，可以按照本条第（三）项的奖励标准予以补齐奖励。</t>
  </si>
  <si>
    <t>燃煤、重油、水煤浆等高污染燃料锅炉淘汰，改燃天然气、电或并入集中供热网络或彻底取消使用锅炉的，给予3.5 万元/蒸吨奖励*40蒸吨（2台20蒸吨水煤浆）=140万元</t>
  </si>
  <si>
    <t>锅炉关停</t>
  </si>
  <si>
    <t>广州嘉德乐生化科技有限公司</t>
  </si>
  <si>
    <t>1台5吨生物质锅炉</t>
  </si>
  <si>
    <t>燃生物质成型、轻油锅炉淘汰，改燃天然气、电或并入集中供热网络或彻底取消使用锅炉的，给予 2 万元/蒸吨奖励*5蒸吨生物质=10万元</t>
  </si>
  <si>
    <t>改燃天然气</t>
  </si>
  <si>
    <t>富乐（广州）粘合剂有限公司</t>
  </si>
  <si>
    <t>1台1吨天然气</t>
  </si>
  <si>
    <t>燃天然气锅炉淘汰，改用电或并入集中供热网络或彻底取消使用锅炉的，给予 1 万元/蒸吨奖励*1蒸吨天然气=1万元</t>
  </si>
  <si>
    <t>锅炉关停，另有1吨天然气锅炉备用</t>
  </si>
  <si>
    <t>广州冷冻食品有限公司</t>
  </si>
  <si>
    <t>1台3吨天然气</t>
  </si>
  <si>
    <t>燃天然气锅炉淘汰，改用电或并入集中供热网络或彻底取消使用锅炉的，给予 1 万元/蒸吨奖励*3蒸吨天然气=3万元</t>
  </si>
  <si>
    <t>改集中供热，另有其它3吨天然气锅炉备用</t>
  </si>
  <si>
    <t xml:space="preserve">广州市志森实业有限公司   </t>
  </si>
  <si>
    <t>1台4吨生物质</t>
  </si>
  <si>
    <t>燃生物质成型、轻油锅炉淘汰，改燃天然气、电或并入集中供热网络或彻底取消使用锅炉的，给予 2 万元/蒸吨奖励*4蒸吨生物质=8万元</t>
  </si>
  <si>
    <t>改集中供热</t>
  </si>
  <si>
    <t>广州白云山花城药业有限公司</t>
  </si>
  <si>
    <t>2台，6+4.5吨生物质</t>
  </si>
  <si>
    <t>燃生物质成型、轻油锅炉淘汰，改燃天然气、电或并入集中供热网络或彻底取消使用锅炉的，给予 2 万元/蒸吨奖励*10.5蒸吨（6蒸吨+4.5蒸吨生物质）=21万元</t>
  </si>
  <si>
    <t>淘汰原锅炉，新增4吨燃天然气锅炉</t>
  </si>
  <si>
    <t>广州雷诺丽特塑料有限公司</t>
  </si>
  <si>
    <t>3台，6吨生物质+5吨燃轻油技改天然气+1.4吨生物质技改天然气</t>
  </si>
  <si>
    <t>燃生物质成型、轻油锅炉淘汰，改燃天然气、电或并入集中供热网络或彻底取消使用锅炉的，给予 2 万元/蒸吨奖励*12.4蒸吨（6蒸吨生物质+5蒸吨燃轻油+1.4蒸吨生物质）=24.8万元</t>
  </si>
  <si>
    <t>淘汰原6吨生物质、新增8吨天然气，5吨燃油+1.4吨生物质技改天然气</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</si>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</sst>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等线"/>
      <charset val="134"/>
      <scheme val="minor"/>
    </font>
    <font>
      <b/>
      <sz val="11"/>
      <color theme="1"/>
      <name val="楷体"/>
      <charset val="134"/>
    </font>
    <font>
      <sz val="20"/>
      <color theme="1"/>
      <name val="方正小标宋简体"/>
      <charset val="134"/>
    </font>
    <font>
      <b/>
      <sz val="12"/>
      <color theme="1"/>
      <name val="楷体"/>
      <charset val="134"/>
    </font>
    <font>
      <sz val="12"/>
      <color theme="1"/>
      <name val="宋体"/>
      <charset val="134"/>
    </font>
    <font>
      <sz val="11"/>
      <color theme="1"/>
      <name val="等线"/>
      <charset val="134"/>
      <scheme val="minor"/>
    </font>
    <font>
      <sz val="11"/>
      <color theme="0"/>
      <name val="等线"/>
      <charset val="0"/>
      <scheme val="minor"/>
    </font>
    <font>
      <sz val="11"/>
      <color rgb="FF3F3F76"/>
      <name val="等线"/>
      <charset val="0"/>
      <scheme val="minor"/>
    </font>
    <font>
      <sz val="11"/>
      <color theme="1"/>
      <name val="等线"/>
      <charset val="0"/>
      <scheme val="minor"/>
    </font>
    <font>
      <b/>
      <sz val="18"/>
      <color theme="3"/>
      <name val="等线"/>
      <charset val="134"/>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5" fillId="0" borderId="0" applyFont="0" applyFill="0" applyBorder="0" applyAlignment="0" applyProtection="0">
      <alignment vertical="center"/>
    </xf>
    <xf numFmtId="0" fontId="8" fillId="6" borderId="0" applyNumberFormat="0" applyBorder="0" applyAlignment="0" applyProtection="0">
      <alignment vertical="center"/>
    </xf>
    <xf numFmtId="0" fontId="7" fillId="3"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8" fillId="4" borderId="0" applyNumberFormat="0" applyBorder="0" applyAlignment="0" applyProtection="0">
      <alignment vertical="center"/>
    </xf>
    <xf numFmtId="0" fontId="10" fillId="7" borderId="0" applyNumberFormat="0" applyBorder="0" applyAlignment="0" applyProtection="0">
      <alignment vertical="center"/>
    </xf>
    <xf numFmtId="43" fontId="5" fillId="0" borderId="0" applyFont="0" applyFill="0" applyBorder="0" applyAlignment="0" applyProtection="0">
      <alignment vertical="center"/>
    </xf>
    <xf numFmtId="0" fontId="6" fillId="8" borderId="0" applyNumberFormat="0" applyBorder="0" applyAlignment="0" applyProtection="0">
      <alignment vertical="center"/>
    </xf>
    <xf numFmtId="0" fontId="11" fillId="0" borderId="0" applyNumberFormat="0" applyFill="0" applyBorder="0" applyAlignment="0" applyProtection="0">
      <alignment vertical="center"/>
    </xf>
    <xf numFmtId="9" fontId="5" fillId="0" borderId="0" applyFont="0" applyFill="0" applyBorder="0" applyAlignment="0" applyProtection="0">
      <alignment vertical="center"/>
    </xf>
    <xf numFmtId="0" fontId="12" fillId="0" borderId="0" applyNumberFormat="0" applyFill="0" applyBorder="0" applyAlignment="0" applyProtection="0">
      <alignment vertical="center"/>
    </xf>
    <xf numFmtId="0" fontId="5" fillId="9" borderId="3" applyNumberFormat="0" applyFont="0" applyAlignment="0" applyProtection="0">
      <alignment vertical="center"/>
    </xf>
    <xf numFmtId="0" fontId="6" fillId="12"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6" fillId="16" borderId="0" applyNumberFormat="0" applyBorder="0" applyAlignment="0" applyProtection="0">
      <alignment vertical="center"/>
    </xf>
    <xf numFmtId="0" fontId="13" fillId="0" borderId="6" applyNumberFormat="0" applyFill="0" applyAlignment="0" applyProtection="0">
      <alignment vertical="center"/>
    </xf>
    <xf numFmtId="0" fontId="6" fillId="11" borderId="0" applyNumberFormat="0" applyBorder="0" applyAlignment="0" applyProtection="0">
      <alignment vertical="center"/>
    </xf>
    <xf numFmtId="0" fontId="19" fillId="17" borderId="7" applyNumberFormat="0" applyAlignment="0" applyProtection="0">
      <alignment vertical="center"/>
    </xf>
    <xf numFmtId="0" fontId="20" fillId="17" borderId="2" applyNumberFormat="0" applyAlignment="0" applyProtection="0">
      <alignment vertical="center"/>
    </xf>
    <xf numFmtId="0" fontId="21" fillId="20" borderId="8" applyNumberFormat="0" applyAlignment="0" applyProtection="0">
      <alignment vertical="center"/>
    </xf>
    <xf numFmtId="0" fontId="8" fillId="15" borderId="0" applyNumberFormat="0" applyBorder="0" applyAlignment="0" applyProtection="0">
      <alignment vertical="center"/>
    </xf>
    <xf numFmtId="0" fontId="6" fillId="21" borderId="0" applyNumberFormat="0" applyBorder="0" applyAlignment="0" applyProtection="0">
      <alignment vertical="center"/>
    </xf>
    <xf numFmtId="0" fontId="18" fillId="0" borderId="5" applyNumberFormat="0" applyFill="0" applyAlignment="0" applyProtection="0">
      <alignment vertical="center"/>
    </xf>
    <xf numFmtId="0" fontId="22" fillId="0" borderId="9" applyNumberFormat="0" applyFill="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8" fillId="25" borderId="0" applyNumberFormat="0" applyBorder="0" applyAlignment="0" applyProtection="0">
      <alignment vertical="center"/>
    </xf>
    <xf numFmtId="0" fontId="6" fillId="26"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9" borderId="0" applyNumberFormat="0" applyBorder="0" applyAlignment="0" applyProtection="0">
      <alignment vertical="center"/>
    </xf>
    <xf numFmtId="0" fontId="8" fillId="32" borderId="0" applyNumberFormat="0" applyBorder="0" applyAlignment="0" applyProtection="0">
      <alignment vertical="center"/>
    </xf>
    <xf numFmtId="0" fontId="6" fillId="14" borderId="0" applyNumberFormat="0" applyBorder="0" applyAlignment="0" applyProtection="0">
      <alignment vertical="center"/>
    </xf>
    <xf numFmtId="0" fontId="6" fillId="24"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6" fillId="13" borderId="0" applyNumberFormat="0" applyBorder="0" applyAlignment="0" applyProtection="0">
      <alignment vertical="center"/>
    </xf>
    <xf numFmtId="0" fontId="8" fillId="27" borderId="0" applyNumberFormat="0" applyBorder="0" applyAlignment="0" applyProtection="0">
      <alignment vertical="center"/>
    </xf>
    <xf numFmtId="0" fontId="6" fillId="30" borderId="0" applyNumberFormat="0" applyBorder="0" applyAlignment="0" applyProtection="0">
      <alignment vertical="center"/>
    </xf>
    <xf numFmtId="0" fontId="6" fillId="10" borderId="0" applyNumberFormat="0" applyBorder="0" applyAlignment="0" applyProtection="0">
      <alignment vertical="center"/>
    </xf>
    <xf numFmtId="0" fontId="8" fillId="5" borderId="0" applyNumberFormat="0" applyBorder="0" applyAlignment="0" applyProtection="0">
      <alignment vertical="center"/>
    </xf>
    <xf numFmtId="0" fontId="6" fillId="2" borderId="0" applyNumberFormat="0" applyBorder="0" applyAlignment="0" applyProtection="0">
      <alignment vertical="center"/>
    </xf>
  </cellStyleXfs>
  <cellXfs count="7">
    <xf numFmtId="0" fontId="0" fillId="0" borderId="0" xfId="0"/>
    <xf numFmtId="0" fontId="1" fillId="0" borderId="0" xfId="0" applyFont="1"/>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Alignment="1">
      <alignment horizont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
  <sheetViews>
    <sheetView tabSelected="1" zoomScale="80" zoomScaleNormal="80" workbookViewId="0">
      <pane xSplit="2" ySplit="3" topLeftCell="C7" activePane="bottomRight" state="frozen"/>
      <selection/>
      <selection pane="topRight"/>
      <selection pane="bottomLeft"/>
      <selection pane="bottomRight" activeCell="I10" sqref="I10"/>
    </sheetView>
  </sheetViews>
  <sheetFormatPr defaultColWidth="9" defaultRowHeight="14.4" outlineLevelCol="7"/>
  <cols>
    <col min="1" max="1" width="5.90740740740741" customWidth="1"/>
    <col min="2" max="2" width="21.1759259259259" customWidth="1"/>
    <col min="3" max="3" width="20.4537037037037" customWidth="1"/>
    <col min="4" max="4" width="34.4537037037037" customWidth="1"/>
    <col min="5" max="5" width="49.2685185185185" customWidth="1"/>
    <col min="6" max="6" width="9.5462962962963" customWidth="1"/>
    <col min="7" max="7" width="18.8148148148148" customWidth="1"/>
  </cols>
  <sheetData>
    <row r="1" ht="32.1" customHeight="1" spans="1:7">
      <c r="A1" s="2" t="s">
        <v>0</v>
      </c>
      <c r="B1" s="2"/>
      <c r="C1" s="2"/>
      <c r="D1" s="2"/>
      <c r="E1" s="2"/>
      <c r="F1" s="2"/>
      <c r="G1" s="2"/>
    </row>
    <row r="2" ht="32.1" customHeight="1" spans="1:8">
      <c r="A2" s="3" t="s">
        <v>1</v>
      </c>
      <c r="B2" s="3" t="s">
        <v>2</v>
      </c>
      <c r="C2" s="3" t="s">
        <v>3</v>
      </c>
      <c r="D2" s="3" t="s">
        <v>4</v>
      </c>
      <c r="E2" s="3" t="s">
        <v>5</v>
      </c>
      <c r="F2" s="3" t="s">
        <v>6</v>
      </c>
      <c r="G2" s="3" t="s">
        <v>7</v>
      </c>
      <c r="H2" s="4"/>
    </row>
    <row r="3" s="1" customFormat="1" ht="75.4" customHeight="1" spans="1:7">
      <c r="A3" s="3"/>
      <c r="B3" s="3"/>
      <c r="C3" s="3"/>
      <c r="D3" s="3"/>
      <c r="E3" s="3"/>
      <c r="F3" s="3"/>
      <c r="G3" s="3"/>
    </row>
    <row r="4" ht="75.4" customHeight="1" spans="1:7">
      <c r="A4" s="5">
        <v>1</v>
      </c>
      <c r="B4" s="5" t="s">
        <v>8</v>
      </c>
      <c r="C4" s="5" t="s">
        <v>9</v>
      </c>
      <c r="D4" s="6" t="s">
        <v>10</v>
      </c>
      <c r="E4" s="5" t="s">
        <v>11</v>
      </c>
      <c r="F4" s="5">
        <v>140</v>
      </c>
      <c r="G4" s="5" t="s">
        <v>12</v>
      </c>
    </row>
    <row r="5" ht="75.4" customHeight="1" spans="1:7">
      <c r="A5" s="5">
        <v>2</v>
      </c>
      <c r="B5" s="5" t="s">
        <v>13</v>
      </c>
      <c r="C5" s="5" t="s">
        <v>14</v>
      </c>
      <c r="D5" s="6"/>
      <c r="E5" s="5" t="s">
        <v>15</v>
      </c>
      <c r="F5" s="5">
        <v>10</v>
      </c>
      <c r="G5" s="5" t="s">
        <v>16</v>
      </c>
    </row>
    <row r="6" ht="75.4" customHeight="1" spans="1:7">
      <c r="A6" s="5">
        <v>3</v>
      </c>
      <c r="B6" s="5" t="s">
        <v>17</v>
      </c>
      <c r="C6" s="5" t="s">
        <v>18</v>
      </c>
      <c r="D6" s="6"/>
      <c r="E6" s="5" t="s">
        <v>19</v>
      </c>
      <c r="F6" s="5">
        <v>1</v>
      </c>
      <c r="G6" s="5" t="s">
        <v>20</v>
      </c>
    </row>
    <row r="7" ht="75.4" customHeight="1" spans="1:7">
      <c r="A7" s="5">
        <v>4</v>
      </c>
      <c r="B7" s="5" t="s">
        <v>21</v>
      </c>
      <c r="C7" s="5" t="s">
        <v>22</v>
      </c>
      <c r="D7" s="6"/>
      <c r="E7" s="5" t="s">
        <v>23</v>
      </c>
      <c r="F7" s="5">
        <v>3</v>
      </c>
      <c r="G7" s="5" t="s">
        <v>24</v>
      </c>
    </row>
    <row r="8" ht="75.4" customHeight="1" spans="1:7">
      <c r="A8" s="5">
        <v>5</v>
      </c>
      <c r="B8" s="5" t="s">
        <v>25</v>
      </c>
      <c r="C8" s="5" t="s">
        <v>26</v>
      </c>
      <c r="D8" s="6"/>
      <c r="E8" s="5" t="s">
        <v>27</v>
      </c>
      <c r="F8" s="5">
        <v>8</v>
      </c>
      <c r="G8" s="5" t="s">
        <v>28</v>
      </c>
    </row>
    <row r="9" ht="75.4" customHeight="1" spans="1:7">
      <c r="A9" s="5">
        <v>6</v>
      </c>
      <c r="B9" s="5" t="s">
        <v>29</v>
      </c>
      <c r="C9" s="5" t="s">
        <v>30</v>
      </c>
      <c r="D9" s="6"/>
      <c r="E9" s="5" t="s">
        <v>31</v>
      </c>
      <c r="F9" s="5">
        <v>21</v>
      </c>
      <c r="G9" s="5" t="s">
        <v>32</v>
      </c>
    </row>
    <row r="10" ht="90" customHeight="1" spans="1:7">
      <c r="A10" s="5">
        <v>7</v>
      </c>
      <c r="B10" s="5" t="s">
        <v>33</v>
      </c>
      <c r="C10" s="5" t="s">
        <v>34</v>
      </c>
      <c r="D10" s="6"/>
      <c r="E10" s="5" t="s">
        <v>35</v>
      </c>
      <c r="F10" s="5">
        <v>24.8</v>
      </c>
      <c r="G10" s="5" t="s">
        <v>36</v>
      </c>
    </row>
    <row r="11" ht="24.2" customHeight="1" spans="1:7">
      <c r="A11" s="5"/>
      <c r="B11" s="5"/>
      <c r="C11" s="5"/>
      <c r="D11" s="5"/>
      <c r="E11" s="5" t="s">
        <v>37</v>
      </c>
      <c r="F11" s="5">
        <f>SUM(F4:F10)</f>
        <v>207.8</v>
      </c>
      <c r="G11" s="5"/>
    </row>
  </sheetData>
  <mergeCells count="9">
    <mergeCell ref="A1:G1"/>
    <mergeCell ref="A2:A3"/>
    <mergeCell ref="B2:B3"/>
    <mergeCell ref="C2:C3"/>
    <mergeCell ref="D2:D3"/>
    <mergeCell ref="D4:D10"/>
    <mergeCell ref="E2:E3"/>
    <mergeCell ref="F2:F3"/>
    <mergeCell ref="G2:G3"/>
  </mergeCells>
  <pageMargins left="0.7" right="0.7" top="0.75" bottom="0.75" header="0.3" footer="0.3"/>
  <pageSetup paperSize="9" scale="8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SmkiHu</cp:lastModifiedBy>
  <dcterms:created xsi:type="dcterms:W3CDTF">2015-06-05T18:19:00Z</dcterms:created>
  <dcterms:modified xsi:type="dcterms:W3CDTF">2020-11-16T08:16:44Z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