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<sst xmlns="http://schemas.openxmlformats.org/spreadsheetml/2006/main" count="149" uniqueCount="65">
  <si>
    <t>黄埔区2020年财政扶贫资金安排分配情况明细表</t>
  </si>
  <si>
    <t>单位：元</t>
  </si>
  <si>
    <t>序号</t>
  </si>
  <si>
    <t>资金项目名称</t>
  </si>
  <si>
    <t>资金来源级次</t>
  </si>
  <si>
    <t>下达总金额</t>
  </si>
  <si>
    <t>使用单位</t>
  </si>
  <si>
    <t>分配使用单位金额</t>
  </si>
  <si>
    <t>使用方向</t>
  </si>
  <si>
    <t>备注</t>
  </si>
  <si>
    <t>2020年中央财政耕地地力保护补贴资金</t>
  </si>
  <si>
    <t>中央</t>
  </si>
  <si>
    <t>区农业农村局</t>
  </si>
  <si>
    <t>耕地地力保护</t>
  </si>
  <si>
    <t>粤财农〔2019〕220号 2020年省级涉农专项转移支付资金</t>
  </si>
  <si>
    <t>省级</t>
  </si>
  <si>
    <t>穗财农[2020]24号2020年中央财政农业生产和水利救灾资金（水稻病虫和草地贪夜蛾）#粤财农[2020]29号</t>
  </si>
  <si>
    <t>区植物保护站</t>
  </si>
  <si>
    <t>水稻病虫和草地贪夜蛾防治</t>
  </si>
  <si>
    <t>区财政投资建设项目管理中心</t>
  </si>
  <si>
    <t>珠山涌整治工程前期费用</t>
  </si>
  <si>
    <t>九佛街</t>
  </si>
  <si>
    <t>光伏发电工程预付款</t>
  </si>
  <si>
    <t>永和街</t>
  </si>
  <si>
    <t>水库移民社区文化室装修</t>
  </si>
  <si>
    <t>区规划和自然资源局</t>
  </si>
  <si>
    <t>基本农田保护补贴、自然保护地勘界、天鹿湖森林公园运营管理费用</t>
  </si>
  <si>
    <t>乡村绿化美化</t>
  </si>
  <si>
    <t>黄埔街</t>
  </si>
  <si>
    <t>基本农田保护补贴</t>
  </si>
  <si>
    <t>大沙街</t>
  </si>
  <si>
    <t>红山街</t>
  </si>
  <si>
    <t>南岗街</t>
  </si>
  <si>
    <t>穗东街</t>
  </si>
  <si>
    <t>文冲街</t>
  </si>
  <si>
    <t>长洲街</t>
  </si>
  <si>
    <t>云埔街</t>
  </si>
  <si>
    <t>联和街</t>
  </si>
  <si>
    <t>萝岗街</t>
  </si>
  <si>
    <t>龙湖街</t>
  </si>
  <si>
    <t>新龙镇</t>
  </si>
  <si>
    <t>长岭街</t>
  </si>
  <si>
    <t>穗财建[2020]23号2020年中央财政农村危房改造补助资金#粤财建[2019]121号</t>
  </si>
  <si>
    <t>区住房和城乡建设局</t>
  </si>
  <si>
    <t>在地震高烈度设防地区开展农村抗震改造</t>
  </si>
  <si>
    <t>穗财农[2020]9号2020年广州市森林保险中央财政保险费补贴资金#粤财资环[2019]51号</t>
  </si>
  <si>
    <t>森林保险</t>
  </si>
  <si>
    <t>穗财农[2020]4号2019年广州市森林保险中央财政保险费补贴资金#粤财资环[2019]48号</t>
  </si>
  <si>
    <t>穗财农[2020]70号2020年中央财政农田建设补助资金（第2批）#粤财农[2020]104号</t>
  </si>
  <si>
    <t>高标准农田建设</t>
  </si>
  <si>
    <t>穗财农[2020]69号2020年中央、省支持稳定双季稻生产补助资金#粤财农[2020]103号</t>
  </si>
  <si>
    <t>稳定双季稻生产补助</t>
  </si>
  <si>
    <t>穗财农[2020]90号2020年中央财政农业生产发展资金(第7批）#粤财农[2020]122号</t>
  </si>
  <si>
    <t>信息村入户</t>
  </si>
  <si>
    <t>穗财农[2020]7号2020年中央水利发展资金（第一批）#粤财农[2019]211号</t>
  </si>
  <si>
    <t>区水务局</t>
  </si>
  <si>
    <t>山洪灾害防治</t>
  </si>
  <si>
    <t>穗财农[2020]5号2020年中央大中型水库移民后期扶持资金（基金）#粤财农[2019]41号</t>
  </si>
  <si>
    <t>水库移民光伏发电项目</t>
  </si>
  <si>
    <t>移民补助</t>
  </si>
  <si>
    <t>水库移民支出</t>
  </si>
  <si>
    <t>穗财农{2020}20号2020年新增三峡移民后期扶持资金#粤财农{2020}28号</t>
  </si>
  <si>
    <t>三峡移民补助</t>
  </si>
  <si>
    <t>合计</t>
  </si>
  <si>
    <t>病害猪无害化处理、政策性农业保险等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</si>
</sst>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76" fontId="5" fillId="6" borderId="9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4" fontId="5" fillId="6" borderId="9" xfId="40" applyNumberFormat="1" applyFont="1" applyFill="1" applyBorder="1" applyAlignment="1">
      <alignment horizontal="center" vertical="center" wrapText="1"/>
      <protection/>
    </xf>
    <xf numFmtId="4" fontId="5" fillId="6" borderId="9" xfId="41" applyNumberFormat="1" applyFont="1" applyFill="1" applyBorder="1" applyAlignment="1">
      <alignment horizontal="center" vertical="center" wrapText="1"/>
      <protection/>
    </xf>
    <xf numFmtId="0" fontId="5" fillId="6" borderId="9" xfId="42" applyFont="1" applyFill="1" applyBorder="1" applyAlignment="1">
      <alignment horizontal="left" vertical="center" wrapText="1"/>
      <protection/>
    </xf>
    <xf numFmtId="0" fontId="5" fillId="4" borderId="9" xfId="42" applyFont="1" applyFill="1" applyBorder="1" applyAlignment="1">
      <alignment horizontal="left" vertical="center" wrapText="1"/>
      <protection/>
    </xf>
    <xf numFmtId="177" fontId="5" fillId="6" borderId="9" xfId="0" applyNumberFormat="1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vertical="center" wrapText="1"/>
    </xf>
    <xf numFmtId="176" fontId="5" fillId="6" borderId="9" xfId="0" applyNumberFormat="1" applyFont="1" applyFill="1" applyBorder="1" applyAlignment="1">
      <alignment horizontal="left" vertical="center" wrapText="1"/>
    </xf>
    <xf numFmtId="177" fontId="5" fillId="6" borderId="9" xfId="0" applyNumberFormat="1" applyFont="1" applyFill="1" applyBorder="1" applyAlignment="1">
      <alignment vertical="center" wrapText="1"/>
    </xf>
    <xf numFmtId="177" fontId="5" fillId="6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6" borderId="11" xfId="0" applyNumberFormat="1" applyFont="1" applyFill="1" applyBorder="1" applyAlignment="1">
      <alignment horizontal="center" vertical="center" wrapText="1"/>
    </xf>
    <xf numFmtId="177" fontId="5" fillId="6" borderId="12" xfId="0" applyNumberFormat="1" applyFont="1" applyFill="1" applyBorder="1" applyAlignment="1">
      <alignment horizontal="center" vertical="center" wrapText="1"/>
    </xf>
    <xf numFmtId="177" fontId="5" fillId="6" borderId="10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76" fontId="5" fillId="6" borderId="11" xfId="0" applyNumberFormat="1" applyFont="1" applyFill="1" applyBorder="1" applyAlignment="1">
      <alignment horizontal="center" vertical="center" wrapText="1"/>
    </xf>
    <xf numFmtId="176" fontId="5" fillId="6" borderId="12" xfId="0" applyNumberFormat="1" applyFont="1" applyFill="1" applyBorder="1" applyAlignment="1">
      <alignment horizontal="center" vertical="center" wrapText="1"/>
    </xf>
    <xf numFmtId="176" fontId="5" fillId="6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5.625" style="1" customWidth="1"/>
    <col min="2" max="2" width="40.25390625" style="2" customWidth="1"/>
    <col min="3" max="3" width="13.375" style="1" customWidth="1"/>
    <col min="4" max="4" width="14.625" style="3" customWidth="1"/>
    <col min="5" max="5" width="19.375" style="2" customWidth="1"/>
    <col min="6" max="6" width="14.625" style="4" customWidth="1"/>
    <col min="7" max="7" width="38.25390625" style="2" customWidth="1"/>
    <col min="8" max="8" width="13.375" style="0" customWidth="1"/>
  </cols>
  <sheetData>
    <row r="1" spans="1:8" ht="28.5" customHeight="1">
      <c r="A1" s="30" t="s">
        <v>0</v>
      </c>
      <c r="B1" s="31"/>
      <c r="C1" s="30"/>
      <c r="D1" s="32"/>
      <c r="E1" s="31"/>
      <c r="F1" s="33"/>
      <c r="G1" s="31"/>
      <c r="H1" s="30"/>
    </row>
    <row r="2" spans="1:8" ht="22.5">
      <c r="A2" s="5"/>
      <c r="B2" s="6"/>
      <c r="C2" s="5"/>
      <c r="D2" s="7"/>
      <c r="E2" s="6"/>
      <c r="F2" s="8"/>
      <c r="G2" s="9" t="s">
        <v>1</v>
      </c>
      <c r="H2" s="5"/>
    </row>
    <row r="3" spans="1:8" ht="36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1" t="s">
        <v>8</v>
      </c>
      <c r="H3" s="10" t="s">
        <v>9</v>
      </c>
    </row>
    <row r="4" spans="1:8" ht="30" customHeight="1">
      <c r="A4" s="14">
        <v>1</v>
      </c>
      <c r="B4" s="15" t="s">
        <v>10</v>
      </c>
      <c r="C4" s="16" t="s">
        <v>11</v>
      </c>
      <c r="D4" s="17">
        <v>2446439.66</v>
      </c>
      <c r="E4" s="18" t="s">
        <v>12</v>
      </c>
      <c r="F4" s="17">
        <v>2446439.66</v>
      </c>
      <c r="G4" s="18" t="s">
        <v>13</v>
      </c>
      <c r="H4" s="19"/>
    </row>
    <row r="5" spans="1:8" ht="30" customHeight="1">
      <c r="A5" s="14">
        <v>2</v>
      </c>
      <c r="B5" s="15" t="s">
        <v>14</v>
      </c>
      <c r="C5" s="16" t="s">
        <v>15</v>
      </c>
      <c r="D5" s="17">
        <v>782940</v>
      </c>
      <c r="E5" s="18" t="s">
        <v>12</v>
      </c>
      <c r="F5" s="17">
        <v>782940</v>
      </c>
      <c r="G5" s="18" t="s">
        <v>64</v>
      </c>
      <c r="H5" s="19"/>
    </row>
    <row r="6" spans="1:8" ht="30" customHeight="1">
      <c r="A6" s="14">
        <v>3</v>
      </c>
      <c r="B6" s="15" t="s">
        <v>16</v>
      </c>
      <c r="C6" s="16" t="s">
        <v>11</v>
      </c>
      <c r="D6" s="17">
        <v>30000</v>
      </c>
      <c r="E6" s="18" t="s">
        <v>17</v>
      </c>
      <c r="F6" s="17">
        <v>30000</v>
      </c>
      <c r="G6" s="18" t="s">
        <v>18</v>
      </c>
      <c r="H6" s="19"/>
    </row>
    <row r="7" spans="1:8" ht="30" customHeight="1">
      <c r="A7" s="34">
        <v>4</v>
      </c>
      <c r="B7" s="15" t="s">
        <v>14</v>
      </c>
      <c r="C7" s="16" t="s">
        <v>15</v>
      </c>
      <c r="D7" s="44">
        <v>970000</v>
      </c>
      <c r="E7" s="18" t="s">
        <v>19</v>
      </c>
      <c r="F7" s="17">
        <v>50000</v>
      </c>
      <c r="G7" s="18" t="s">
        <v>20</v>
      </c>
      <c r="H7" s="19"/>
    </row>
    <row r="8" spans="1:8" ht="30" customHeight="1">
      <c r="A8" s="34"/>
      <c r="B8" s="15" t="s">
        <v>14</v>
      </c>
      <c r="C8" s="16" t="s">
        <v>15</v>
      </c>
      <c r="D8" s="45"/>
      <c r="E8" s="18" t="s">
        <v>21</v>
      </c>
      <c r="F8" s="17">
        <v>850000</v>
      </c>
      <c r="G8" s="18" t="s">
        <v>22</v>
      </c>
      <c r="H8" s="19"/>
    </row>
    <row r="9" spans="1:8" ht="30" customHeight="1">
      <c r="A9" s="34"/>
      <c r="B9" s="15" t="s">
        <v>14</v>
      </c>
      <c r="C9" s="16" t="s">
        <v>15</v>
      </c>
      <c r="D9" s="45"/>
      <c r="E9" s="18" t="s">
        <v>23</v>
      </c>
      <c r="F9" s="17">
        <v>70000</v>
      </c>
      <c r="G9" s="18" t="s">
        <v>24</v>
      </c>
      <c r="H9" s="19"/>
    </row>
    <row r="10" spans="1:8" ht="30" customHeight="1">
      <c r="A10" s="34">
        <v>5</v>
      </c>
      <c r="B10" s="15" t="s">
        <v>14</v>
      </c>
      <c r="C10" s="16" t="s">
        <v>15</v>
      </c>
      <c r="D10" s="44">
        <v>1567060</v>
      </c>
      <c r="E10" s="18" t="s">
        <v>25</v>
      </c>
      <c r="F10" s="17">
        <f>1567060-SUM(F11:F26)</f>
        <v>665495.5</v>
      </c>
      <c r="G10" s="18" t="s">
        <v>26</v>
      </c>
      <c r="H10" s="19"/>
    </row>
    <row r="11" spans="1:8" ht="30" customHeight="1">
      <c r="A11" s="34"/>
      <c r="B11" s="15" t="s">
        <v>14</v>
      </c>
      <c r="C11" s="16" t="s">
        <v>15</v>
      </c>
      <c r="D11" s="45"/>
      <c r="E11" s="18" t="s">
        <v>21</v>
      </c>
      <c r="F11" s="17">
        <v>450003</v>
      </c>
      <c r="G11" s="18" t="s">
        <v>27</v>
      </c>
      <c r="H11" s="19"/>
    </row>
    <row r="12" spans="1:8" ht="30" customHeight="1">
      <c r="A12" s="34"/>
      <c r="B12" s="15" t="s">
        <v>14</v>
      </c>
      <c r="C12" s="16" t="s">
        <v>15</v>
      </c>
      <c r="D12" s="45"/>
      <c r="E12" s="18" t="s">
        <v>28</v>
      </c>
      <c r="F12" s="17">
        <v>17143.800000000003</v>
      </c>
      <c r="G12" s="18" t="s">
        <v>29</v>
      </c>
      <c r="H12" s="19"/>
    </row>
    <row r="13" spans="1:8" ht="30" customHeight="1">
      <c r="A13" s="34"/>
      <c r="B13" s="15" t="s">
        <v>14</v>
      </c>
      <c r="C13" s="16" t="s">
        <v>15</v>
      </c>
      <c r="D13" s="45"/>
      <c r="E13" s="18" t="s">
        <v>30</v>
      </c>
      <c r="F13" s="17">
        <v>9752.7</v>
      </c>
      <c r="G13" s="18" t="s">
        <v>29</v>
      </c>
      <c r="H13" s="19"/>
    </row>
    <row r="14" spans="1:8" ht="30" customHeight="1">
      <c r="A14" s="34"/>
      <c r="B14" s="15" t="s">
        <v>14</v>
      </c>
      <c r="C14" s="16" t="s">
        <v>15</v>
      </c>
      <c r="D14" s="45"/>
      <c r="E14" s="18" t="s">
        <v>31</v>
      </c>
      <c r="F14" s="17">
        <v>8266.5</v>
      </c>
      <c r="G14" s="18" t="s">
        <v>29</v>
      </c>
      <c r="H14" s="19"/>
    </row>
    <row r="15" spans="1:8" ht="30" customHeight="1">
      <c r="A15" s="34"/>
      <c r="B15" s="15" t="s">
        <v>14</v>
      </c>
      <c r="C15" s="16" t="s">
        <v>15</v>
      </c>
      <c r="D15" s="45"/>
      <c r="E15" s="18" t="s">
        <v>32</v>
      </c>
      <c r="F15" s="17">
        <v>6736.499999999999</v>
      </c>
      <c r="G15" s="18" t="s">
        <v>29</v>
      </c>
      <c r="H15" s="19"/>
    </row>
    <row r="16" spans="1:8" ht="30" customHeight="1">
      <c r="A16" s="34"/>
      <c r="B16" s="15" t="s">
        <v>14</v>
      </c>
      <c r="C16" s="16" t="s">
        <v>15</v>
      </c>
      <c r="D16" s="45"/>
      <c r="E16" s="18" t="s">
        <v>33</v>
      </c>
      <c r="F16" s="17">
        <v>11742.749999999998</v>
      </c>
      <c r="G16" s="18" t="s">
        <v>29</v>
      </c>
      <c r="H16" s="19"/>
    </row>
    <row r="17" spans="1:8" ht="30" customHeight="1">
      <c r="A17" s="34"/>
      <c r="B17" s="15" t="s">
        <v>14</v>
      </c>
      <c r="C17" s="16" t="s">
        <v>15</v>
      </c>
      <c r="D17" s="45"/>
      <c r="E17" s="18" t="s">
        <v>34</v>
      </c>
      <c r="F17" s="17">
        <v>4306.5</v>
      </c>
      <c r="G17" s="18" t="s">
        <v>29</v>
      </c>
      <c r="H17" s="19"/>
    </row>
    <row r="18" spans="1:8" ht="30" customHeight="1">
      <c r="A18" s="34"/>
      <c r="B18" s="15" t="s">
        <v>14</v>
      </c>
      <c r="C18" s="16" t="s">
        <v>15</v>
      </c>
      <c r="D18" s="45"/>
      <c r="E18" s="18" t="s">
        <v>35</v>
      </c>
      <c r="F18" s="17">
        <v>16330.5</v>
      </c>
      <c r="G18" s="18" t="s">
        <v>29</v>
      </c>
      <c r="H18" s="19"/>
    </row>
    <row r="19" spans="1:8" ht="30" customHeight="1">
      <c r="A19" s="34"/>
      <c r="B19" s="15" t="s">
        <v>14</v>
      </c>
      <c r="C19" s="16" t="s">
        <v>15</v>
      </c>
      <c r="D19" s="45"/>
      <c r="E19" s="18" t="s">
        <v>36</v>
      </c>
      <c r="F19" s="17">
        <v>11864.25</v>
      </c>
      <c r="G19" s="18" t="s">
        <v>29</v>
      </c>
      <c r="H19" s="19"/>
    </row>
    <row r="20" spans="1:8" ht="30" customHeight="1">
      <c r="A20" s="34"/>
      <c r="B20" s="15" t="s">
        <v>14</v>
      </c>
      <c r="C20" s="16" t="s">
        <v>15</v>
      </c>
      <c r="D20" s="45"/>
      <c r="E20" s="18" t="s">
        <v>37</v>
      </c>
      <c r="F20" s="17">
        <v>18236.25</v>
      </c>
      <c r="G20" s="18" t="s">
        <v>29</v>
      </c>
      <c r="H20" s="19"/>
    </row>
    <row r="21" spans="1:8" ht="30" customHeight="1">
      <c r="A21" s="34"/>
      <c r="B21" s="15" t="s">
        <v>14</v>
      </c>
      <c r="C21" s="16" t="s">
        <v>15</v>
      </c>
      <c r="D21" s="45"/>
      <c r="E21" s="18" t="s">
        <v>38</v>
      </c>
      <c r="F21" s="17">
        <v>16445.25</v>
      </c>
      <c r="G21" s="18" t="s">
        <v>29</v>
      </c>
      <c r="H21" s="19"/>
    </row>
    <row r="22" spans="1:8" ht="30" customHeight="1">
      <c r="A22" s="34"/>
      <c r="B22" s="15" t="s">
        <v>14</v>
      </c>
      <c r="C22" s="16" t="s">
        <v>15</v>
      </c>
      <c r="D22" s="45"/>
      <c r="E22" s="18" t="s">
        <v>23</v>
      </c>
      <c r="F22" s="17">
        <v>3897</v>
      </c>
      <c r="G22" s="18" t="s">
        <v>29</v>
      </c>
      <c r="H22" s="19"/>
    </row>
    <row r="23" spans="1:8" ht="30" customHeight="1">
      <c r="A23" s="34"/>
      <c r="B23" s="15" t="s">
        <v>14</v>
      </c>
      <c r="C23" s="16" t="s">
        <v>15</v>
      </c>
      <c r="D23" s="45"/>
      <c r="E23" s="18" t="s">
        <v>39</v>
      </c>
      <c r="F23" s="17">
        <v>30912.75</v>
      </c>
      <c r="G23" s="18" t="s">
        <v>29</v>
      </c>
      <c r="H23" s="19"/>
    </row>
    <row r="24" spans="1:8" ht="30" customHeight="1">
      <c r="A24" s="34"/>
      <c r="B24" s="15" t="s">
        <v>14</v>
      </c>
      <c r="C24" s="16" t="s">
        <v>15</v>
      </c>
      <c r="D24" s="45"/>
      <c r="E24" s="18" t="s">
        <v>40</v>
      </c>
      <c r="F24" s="17">
        <v>167109.75000000003</v>
      </c>
      <c r="G24" s="18" t="s">
        <v>29</v>
      </c>
      <c r="H24" s="19"/>
    </row>
    <row r="25" spans="1:8" ht="30" customHeight="1">
      <c r="A25" s="34"/>
      <c r="B25" s="15" t="s">
        <v>14</v>
      </c>
      <c r="C25" s="16" t="s">
        <v>15</v>
      </c>
      <c r="D25" s="45"/>
      <c r="E25" s="18" t="s">
        <v>41</v>
      </c>
      <c r="F25" s="17">
        <v>39784.5</v>
      </c>
      <c r="G25" s="18" t="s">
        <v>29</v>
      </c>
      <c r="H25" s="19"/>
    </row>
    <row r="26" spans="1:8" ht="30" customHeight="1">
      <c r="A26" s="34"/>
      <c r="B26" s="15" t="s">
        <v>14</v>
      </c>
      <c r="C26" s="16" t="s">
        <v>15</v>
      </c>
      <c r="D26" s="46"/>
      <c r="E26" s="18" t="s">
        <v>21</v>
      </c>
      <c r="F26" s="17">
        <v>89032.49999999999</v>
      </c>
      <c r="G26" s="18" t="s">
        <v>29</v>
      </c>
      <c r="H26" s="19"/>
    </row>
    <row r="27" spans="1:8" ht="30" customHeight="1">
      <c r="A27" s="14">
        <v>6</v>
      </c>
      <c r="B27" s="15" t="s">
        <v>42</v>
      </c>
      <c r="C27" s="16" t="s">
        <v>11</v>
      </c>
      <c r="D27" s="17">
        <v>308000</v>
      </c>
      <c r="E27" s="18" t="s">
        <v>43</v>
      </c>
      <c r="F27" s="17">
        <v>308000</v>
      </c>
      <c r="G27" s="18" t="s">
        <v>44</v>
      </c>
      <c r="H27" s="19"/>
    </row>
    <row r="28" spans="1:8" ht="30" customHeight="1">
      <c r="A28" s="14">
        <v>7</v>
      </c>
      <c r="B28" s="15" t="s">
        <v>45</v>
      </c>
      <c r="C28" s="16" t="s">
        <v>11</v>
      </c>
      <c r="D28" s="20">
        <v>206700</v>
      </c>
      <c r="E28" s="18" t="s">
        <v>25</v>
      </c>
      <c r="F28" s="21">
        <v>206700</v>
      </c>
      <c r="G28" s="18" t="s">
        <v>46</v>
      </c>
      <c r="H28" s="19"/>
    </row>
    <row r="29" spans="1:8" ht="30" customHeight="1">
      <c r="A29" s="14">
        <v>8</v>
      </c>
      <c r="B29" s="15" t="s">
        <v>47</v>
      </c>
      <c r="C29" s="16" t="s">
        <v>11</v>
      </c>
      <c r="D29" s="20">
        <v>215000</v>
      </c>
      <c r="E29" s="18" t="s">
        <v>25</v>
      </c>
      <c r="F29" s="21">
        <v>215000</v>
      </c>
      <c r="G29" s="18" t="s">
        <v>46</v>
      </c>
      <c r="H29" s="19"/>
    </row>
    <row r="30" spans="1:8" ht="30" customHeight="1">
      <c r="A30" s="14">
        <v>9</v>
      </c>
      <c r="B30" s="22" t="s">
        <v>48</v>
      </c>
      <c r="C30" s="16" t="s">
        <v>11</v>
      </c>
      <c r="D30" s="20">
        <v>450000</v>
      </c>
      <c r="E30" s="18" t="s">
        <v>35</v>
      </c>
      <c r="F30" s="20">
        <v>450000</v>
      </c>
      <c r="G30" s="18" t="s">
        <v>49</v>
      </c>
      <c r="H30" s="19"/>
    </row>
    <row r="31" spans="1:8" ht="30" customHeight="1">
      <c r="A31" s="14">
        <v>10</v>
      </c>
      <c r="B31" s="22" t="s">
        <v>48</v>
      </c>
      <c r="C31" s="16" t="s">
        <v>11</v>
      </c>
      <c r="D31" s="20">
        <v>580000</v>
      </c>
      <c r="E31" s="18" t="s">
        <v>40</v>
      </c>
      <c r="F31" s="20">
        <v>580000</v>
      </c>
      <c r="G31" s="18" t="s">
        <v>49</v>
      </c>
      <c r="H31" s="19"/>
    </row>
    <row r="32" spans="1:8" ht="30" customHeight="1">
      <c r="A32" s="14">
        <v>11</v>
      </c>
      <c r="B32" s="23" t="s">
        <v>50</v>
      </c>
      <c r="C32" s="16" t="s">
        <v>11</v>
      </c>
      <c r="D32" s="20">
        <v>120000</v>
      </c>
      <c r="E32" s="18" t="s">
        <v>12</v>
      </c>
      <c r="F32" s="21">
        <v>120000</v>
      </c>
      <c r="G32" s="18" t="s">
        <v>51</v>
      </c>
      <c r="H32" s="19"/>
    </row>
    <row r="33" spans="1:8" ht="30" customHeight="1">
      <c r="A33" s="14">
        <v>12</v>
      </c>
      <c r="B33" s="15" t="s">
        <v>52</v>
      </c>
      <c r="C33" s="16" t="s">
        <v>11</v>
      </c>
      <c r="D33" s="20">
        <v>68000</v>
      </c>
      <c r="E33" s="18" t="s">
        <v>12</v>
      </c>
      <c r="F33" s="21">
        <v>68000</v>
      </c>
      <c r="G33" s="18" t="s">
        <v>53</v>
      </c>
      <c r="H33" s="19"/>
    </row>
    <row r="34" spans="1:8" ht="33" customHeight="1">
      <c r="A34" s="14">
        <v>13</v>
      </c>
      <c r="B34" s="24" t="s">
        <v>54</v>
      </c>
      <c r="C34" s="16" t="s">
        <v>11</v>
      </c>
      <c r="D34" s="17">
        <v>100000</v>
      </c>
      <c r="E34" s="18" t="s">
        <v>55</v>
      </c>
      <c r="F34" s="17">
        <v>100000</v>
      </c>
      <c r="G34" s="18" t="s">
        <v>56</v>
      </c>
      <c r="H34" s="19"/>
    </row>
    <row r="35" spans="1:8" ht="33" customHeight="1">
      <c r="A35" s="35">
        <v>14</v>
      </c>
      <c r="B35" s="38" t="s">
        <v>57</v>
      </c>
      <c r="C35" s="41" t="s">
        <v>11</v>
      </c>
      <c r="D35" s="44">
        <v>2016000</v>
      </c>
      <c r="E35" s="25" t="s">
        <v>41</v>
      </c>
      <c r="F35" s="17">
        <v>141000</v>
      </c>
      <c r="G35" s="18" t="s">
        <v>58</v>
      </c>
      <c r="H35" s="19"/>
    </row>
    <row r="36" spans="1:8" ht="33" customHeight="1">
      <c r="A36" s="36"/>
      <c r="B36" s="39"/>
      <c r="C36" s="42"/>
      <c r="D36" s="46"/>
      <c r="E36" s="26" t="s">
        <v>55</v>
      </c>
      <c r="F36" s="17">
        <v>1875000</v>
      </c>
      <c r="G36" s="27" t="s">
        <v>59</v>
      </c>
      <c r="H36" s="19"/>
    </row>
    <row r="37" spans="1:8" ht="33" customHeight="1">
      <c r="A37" s="36"/>
      <c r="B37" s="39"/>
      <c r="C37" s="42"/>
      <c r="D37" s="44">
        <v>1470000</v>
      </c>
      <c r="E37" s="25" t="s">
        <v>41</v>
      </c>
      <c r="F37" s="17">
        <v>1430000</v>
      </c>
      <c r="G37" s="27" t="s">
        <v>58</v>
      </c>
      <c r="H37" s="19"/>
    </row>
    <row r="38" spans="1:8" ht="31.5" customHeight="1">
      <c r="A38" s="37"/>
      <c r="B38" s="40"/>
      <c r="C38" s="43"/>
      <c r="D38" s="46"/>
      <c r="E38" s="26" t="s">
        <v>55</v>
      </c>
      <c r="F38" s="17">
        <v>40000</v>
      </c>
      <c r="G38" s="27" t="s">
        <v>60</v>
      </c>
      <c r="H38" s="19"/>
    </row>
    <row r="39" spans="1:8" ht="33" customHeight="1">
      <c r="A39" s="14">
        <v>15</v>
      </c>
      <c r="B39" s="28" t="s">
        <v>61</v>
      </c>
      <c r="C39" s="29" t="s">
        <v>11</v>
      </c>
      <c r="D39" s="29">
        <v>1200</v>
      </c>
      <c r="E39" s="18" t="s">
        <v>55</v>
      </c>
      <c r="F39" s="17">
        <v>1200</v>
      </c>
      <c r="G39" s="18" t="s">
        <v>62</v>
      </c>
      <c r="H39" s="19"/>
    </row>
    <row r="40" spans="1:8" ht="33.75" customHeight="1">
      <c r="A40" s="14"/>
      <c r="B40" s="18" t="s">
        <v>63</v>
      </c>
      <c r="C40" s="16"/>
      <c r="D40" s="17">
        <f>SUM(D4:D39)</f>
        <v>11331339.66</v>
      </c>
      <c r="E40" s="18"/>
      <c r="F40" s="17">
        <f>SUM(F4:F39)</f>
        <v>11331339.66</v>
      </c>
      <c r="G40" s="18"/>
      <c r="H40" s="19"/>
    </row>
  </sheetData>
  <sheetProtection/>
  <mergeCells count="10">
    <mergeCell ref="A1:H1"/>
    <mergeCell ref="A7:A9"/>
    <mergeCell ref="A10:A26"/>
    <mergeCell ref="A35:A38"/>
    <mergeCell ref="B35:B38"/>
    <mergeCell ref="C35:C38"/>
    <mergeCell ref="D7:D9"/>
    <mergeCell ref="D10:D26"/>
    <mergeCell ref="D35:D36"/>
    <mergeCell ref="D37:D38"/>
  </mergeCells>
  <printOptions horizontalCentered="1"/>
  <pageMargins left="0.75" right="0.75" top="1" bottom="1" header="0.5097222222222222" footer="0.5097222222222222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HPCGK</dc:creator>
  <cp:keywords/>
  <dc:description/>
  <cp:lastModifiedBy>罰Ԉ&amp;</cp:lastModifiedBy>
  <dcterms:created xsi:type="dcterms:W3CDTF">2019-01-28T02:20:07Z</dcterms:created>
  <dcterms:modified xsi:type="dcterms:W3CDTF">2021-01-25T02:48:34Z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