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汇总表 " sheetId="2" r:id="rId1"/>
  </sheets>
  <definedNames>
    <definedName name="_xlnm._FilterDatabase" localSheetId="0" hidden="1">'汇总表 '!$A$6:$G$16</definedName>
  </definedNames>
  <calcPr calcId="144525" concurrentCalc="0"/>
</workbook>
</file>

<file path=xl/sharedStrings.xml><?xml version="1.0" encoding="utf-8"?>
<sst xmlns="http://schemas.openxmlformats.org/spreadsheetml/2006/main" count="55" uniqueCount="37">
  <si>
    <t>附件：</t>
  </si>
  <si>
    <t>2021年区本级福利彩票公益金资助项目明细表</t>
  </si>
  <si>
    <t>序号</t>
  </si>
  <si>
    <t>申报单位</t>
  </si>
  <si>
    <t>项目名称</t>
  </si>
  <si>
    <t>项目内容</t>
  </si>
  <si>
    <t>申报     类别</t>
  </si>
  <si>
    <t>2021年资助金额      （万元）</t>
  </si>
  <si>
    <t>备注</t>
  </si>
  <si>
    <t>广州市黄埔区瑞恩颐养院</t>
  </si>
  <si>
    <t>广州市黄埔区瑞恩颐养院明厨亮灶设备购置</t>
  </si>
  <si>
    <t xml:space="preserve">为了全面改善我院餐饮环境卫生状况，降低餐饮食品安全风险，提高餐饮工作人员技能，增强我院内部管理和切实符合政府部门监管要求，并满足特殊人群的健康需求，提升老人及家属的信任感，我院特此申请此次明厨亮灶设备购置项目，争取打造全国示范性智慧养老标杆企业。
</t>
  </si>
  <si>
    <t>货物类</t>
  </si>
  <si>
    <t>新项目</t>
  </si>
  <si>
    <t>广州市黄埔区老人院</t>
  </si>
  <si>
    <t>颐康楼空气能热泵采购安装项目</t>
  </si>
  <si>
    <t xml:space="preserve">颐康楼中央供热水系统设置在颐康楼天面是由太阳能与燃油锅炉简单构成，投入使用已有七年，长年风吹日晒，现颐康楼中央供热系统中燃油锅炉出现老化现象，我院拟开展颐康楼空气能热泵采购安装项目。
</t>
  </si>
  <si>
    <t>广州市黄埔区民政局</t>
  </si>
  <si>
    <t>黄埔区萝岗福利院购置烘干机、衣柜等设施设备货物项目</t>
  </si>
  <si>
    <t xml:space="preserve">随着养护老人人员增多，黄埔区萝岗福利院设施设备配备不齐全严重影响到老人们的日常生活。为改善院内养老环境，提高老人入住舒适感，给老年人提供一个“老有所养、老有所依”的好场所，服侍照顾好老人，保障老人安全，需增置烘干机、衣柜等设施设备。
</t>
  </si>
  <si>
    <t>黄埔区老人院院内设施更新改造工程项目</t>
  </si>
  <si>
    <t>为加快推进区老人院建设发展步伐，进一步完善院内设施，为入住老人提供安全舒适的生活环境，区老人院拟对院内设施进行更新改造。项目内容包括：
1、颐康楼天面改造工程；2、颐福楼旋转楼梯改造工程；3、颐寿楼东西两侧排水管改造工程；4、颐康楼与颐福楼连廊完善改造工程。此项目为2020年开始实施的跨年项目。</t>
  </si>
  <si>
    <t>工程类</t>
  </si>
  <si>
    <t>结转项目</t>
  </si>
  <si>
    <t>黄埔区老人院2020年度社会工作服务购买项目</t>
  </si>
  <si>
    <t>为增进院内老人的幸福福祉，区老人院拟继续购买专业的社工服务，通过个案、小组、社区工作、联合服务等工作方法，满足院方以及院中老人的多样化需求，提高为老服务的质量和内涵，实现“老有所养、老有所依、老有所乐、老有所为、老有所学”的养老目标。此项目为2020年开始实施的跨年项目。</t>
  </si>
  <si>
    <t>服务类</t>
  </si>
  <si>
    <t>广州市黄埔区萝岗福利院新建雨棚、单车棚、玻璃窗户等工程项目</t>
  </si>
  <si>
    <t>萝岗福利院为非营利性福利机构，院三楼露天公共区域平台原有护栏仅高度1.25米，老人容易攀登并跃出护栏，生命安全无法防护，为改善此情况福利院需要加高护栏保护老人安全并加装雨棚增加老人活动区域。
公寓楼3-6楼的连廊公共活动区域通透且对流宽敞，老人每天都在连廊处的公共活动区域活动晒太阳，但一遇下雨天气，雨水就飘到连廊处，地面湿滑，容易导致老人摔跤，为降低老人摔跤受伤的风险，公寓楼连廊处窗台需要加装玻璃推拉窗户，达到《养老机构质量评价考核指标及分值表》第1.4.5项3.活动场所地面应平整防滑、排水通畅的标准要求。
因福利院老人家属探视、工作人员上班的交通工具主要为电动车及自行车，根据《消防安全自查自改要求标准》第八项第5条建筑内严禁存放易燃易爆危险物品，严禁电动车乱停乱放、违规充电的标准要求，福利院未有专门的遮阳挡雨非机动车停车处，需新建非机动车停放棚，统一规范停放电动车。此项目为2020年开始实施的跨年项目。</t>
  </si>
  <si>
    <t>广州市黄埔区萝岗福利院部分防火门改造维修工程项目</t>
  </si>
  <si>
    <t>萝岗福利院为非营利性福利机构，为改善院内养老环境，提高安全系数，给老年人提供一个“老有所养、老有所依”的好场所，服侍照顾好老人，保障老人安全，急需解决以下困扰：
1、院区有10扇安全出口防火门破损，一旦有火灾发生，起不到防烟作用，达不到消防安全管理规定。
2、福利院失智区拟设置在护理楼五、六楼B区，B区每层楼有两个消防通道，两个安全出口，根据失智区管理规定，失智区照料单元需设置门禁系统。且目前老人可通过天台防火门进出公寓楼、护理楼楼顶天台，存在安全隐患，特殊区域的防火门加装联动门禁系统，一旦有火灾报警防火门可以自动打开，既能达到消防安全管理规定，又能杜绝老人随意进出跑到天台的隐患。此项目为2020年开始实施的跨年项目。</t>
  </si>
  <si>
    <t>中国共产主义青年团广州市黄埔区委员会</t>
  </si>
  <si>
    <t>黄埔区重点关爱青少年群体行动项目</t>
  </si>
  <si>
    <t>根据《广东省人民政府关于加强困境儿童保障工作的实施意见》的精神，黄埔区团委拟推行黄埔区重点关爱青少年群体行动服务项目，2020年，项目将扩大队伍，复制模式，形成“一中心两服务站”关爱格局，重点依托重点关爱青少年社区融入阵地，并在九佛街（原九龙镇九佛片区）凤尾小学、新龙镇（原九龙镇镇龙片区）镇龙中学，建设两个分站，通过政府购买服务，运用“社工+专业导师+大学生志愿者”形式，扩大青少年事务社工队伍，重点运用青少年事务社工专业能力，开展“心灵护航”、“关爱探访”、“阳光伴行”、“专项资助”、“青春关爱礼包”等多项服务，全面提升服务成效及品牌影响力。此项目为2020年开始实施的跨年项目。</t>
  </si>
  <si>
    <t>困境儿童成长关爱服务项目</t>
  </si>
  <si>
    <t>据初步摸查，黄埔区现有困境家庭830户，其中在册社会散居孤儿11人，事实无人扶养儿童31人，农村留守儿童1人，低保低收入家庭儿童382人，残疾儿童约405人。按照《广东省人民政府关于加强困境儿童保障工作的实施意见》、《广州市民政局关于加强在农村留守儿童关爱保护及困境儿童保障工作中发挥社会工作专业人才作用的通知》和《中共广州市黄埔区委办公室广州市黄埔区人民政府办公室印发〈关于加强农村留守儿童关爱保护工作的实施方案〉的通知》（穗埔办[2019]1号）精神。区民政局拟开展黄埔区困境儿童成长关爱服务项目，关爱困境儿童成长，满足其成长需求，提升服务辖区困境儿童的归属感和幸福感，创建和谐社会。现申请福利彩票公益金资助，用于引入专业社工开展困境儿童家庭的巡查、巡视、政策解答、专业个案服务和救助跟踪，以及督察、协助街、镇儿童督导和儿童主任开展探访和帮扶等工作。此项目为2020年开始实施的跨年项目。</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</si>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</sst>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sz val="14"/>
      <color theme="1"/>
      <name val="宋体"/>
      <charset val="134"/>
      <scheme val="minor"/>
    </font>
    <font>
      <b/>
      <sz val="28"/>
      <name val="宋体"/>
      <charset val="134"/>
    </font>
    <font>
      <b/>
      <sz val="22"/>
      <name val="宋体"/>
      <charset val="134"/>
    </font>
    <font>
      <b/>
      <sz val="14"/>
      <name val="宋体"/>
      <charset val="134"/>
    </font>
    <font>
      <sz val="13"/>
      <name val="宋体"/>
      <charset val="134"/>
    </font>
    <font>
      <sz val="11"/>
      <color theme="1"/>
      <name val="宋体"/>
      <charset val="134"/>
    </font>
    <font>
      <b/>
      <sz val="13"/>
      <name val="宋体"/>
      <charset val="134"/>
    </font>
    <font>
      <b/>
      <sz val="13"/>
      <color rgb="FF00000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5" borderId="0" applyNumberFormat="0" applyBorder="0" applyAlignment="0" applyProtection="0">
      <alignment vertical="center"/>
    </xf>
    <xf numFmtId="0" fontId="24" fillId="22"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7" fillId="28"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4" borderId="8" applyNumberFormat="0" applyFont="0" applyAlignment="0" applyProtection="0">
      <alignment vertical="center"/>
    </xf>
    <xf numFmtId="0" fontId="17" fillId="21"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6" applyNumberFormat="0" applyFill="0" applyAlignment="0" applyProtection="0">
      <alignment vertical="center"/>
    </xf>
    <xf numFmtId="0" fontId="11" fillId="0" borderId="6" applyNumberFormat="0" applyFill="0" applyAlignment="0" applyProtection="0">
      <alignment vertical="center"/>
    </xf>
    <xf numFmtId="0" fontId="17" fillId="27" borderId="0" applyNumberFormat="0" applyBorder="0" applyAlignment="0" applyProtection="0">
      <alignment vertical="center"/>
    </xf>
    <xf numFmtId="0" fontId="14" fillId="0" borderId="10" applyNumberFormat="0" applyFill="0" applyAlignment="0" applyProtection="0">
      <alignment vertical="center"/>
    </xf>
    <xf numFmtId="0" fontId="17" fillId="20" borderId="0" applyNumberFormat="0" applyBorder="0" applyAlignment="0" applyProtection="0">
      <alignment vertical="center"/>
    </xf>
    <xf numFmtId="0" fontId="18" fillId="13" borderId="7" applyNumberFormat="0" applyAlignment="0" applyProtection="0">
      <alignment vertical="center"/>
    </xf>
    <xf numFmtId="0" fontId="25" fillId="13" borderId="11" applyNumberFormat="0" applyAlignment="0" applyProtection="0">
      <alignment vertical="center"/>
    </xf>
    <xf numFmtId="0" fontId="10" fillId="4" borderId="5" applyNumberFormat="0" applyAlignment="0" applyProtection="0">
      <alignment vertical="center"/>
    </xf>
    <xf numFmtId="0" fontId="9" fillId="32" borderId="0" applyNumberFormat="0" applyBorder="0" applyAlignment="0" applyProtection="0">
      <alignment vertical="center"/>
    </xf>
    <xf numFmtId="0" fontId="17" fillId="17" borderId="0" applyNumberFormat="0" applyBorder="0" applyAlignment="0" applyProtection="0">
      <alignment vertical="center"/>
    </xf>
    <xf numFmtId="0" fontId="26" fillId="0" borderId="12" applyNumberFormat="0" applyFill="0" applyAlignment="0" applyProtection="0">
      <alignment vertical="center"/>
    </xf>
    <xf numFmtId="0" fontId="20" fillId="0" borderId="9" applyNumberFormat="0" applyFill="0" applyAlignment="0" applyProtection="0">
      <alignment vertical="center"/>
    </xf>
    <xf numFmtId="0" fontId="27" fillId="31" borderId="0" applyNumberFormat="0" applyBorder="0" applyAlignment="0" applyProtection="0">
      <alignment vertical="center"/>
    </xf>
    <xf numFmtId="0" fontId="23" fillId="19" borderId="0" applyNumberFormat="0" applyBorder="0" applyAlignment="0" applyProtection="0">
      <alignment vertical="center"/>
    </xf>
    <xf numFmtId="0" fontId="9" fillId="24" borderId="0" applyNumberFormat="0" applyBorder="0" applyAlignment="0" applyProtection="0">
      <alignment vertical="center"/>
    </xf>
    <xf numFmtId="0" fontId="17" fillId="12" borderId="0" applyNumberFormat="0" applyBorder="0" applyAlignment="0" applyProtection="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9" fillId="30" borderId="0" applyNumberFormat="0" applyBorder="0" applyAlignment="0" applyProtection="0">
      <alignment vertical="center"/>
    </xf>
    <xf numFmtId="0" fontId="9" fillId="8" borderId="0" applyNumberFormat="0" applyBorder="0" applyAlignment="0" applyProtection="0">
      <alignment vertical="center"/>
    </xf>
    <xf numFmtId="0" fontId="17" fillId="11" borderId="0" applyNumberFormat="0" applyBorder="0" applyAlignment="0" applyProtection="0">
      <alignment vertical="center"/>
    </xf>
    <xf numFmtId="0" fontId="17" fillId="16" borderId="0" applyNumberFormat="0" applyBorder="0" applyAlignment="0" applyProtection="0">
      <alignment vertical="center"/>
    </xf>
    <xf numFmtId="0" fontId="9" fillId="29" borderId="0" applyNumberFormat="0" applyBorder="0" applyAlignment="0" applyProtection="0">
      <alignment vertical="center"/>
    </xf>
    <xf numFmtId="0" fontId="9" fillId="7" borderId="0" applyNumberFormat="0" applyBorder="0" applyAlignment="0" applyProtection="0">
      <alignment vertical="center"/>
    </xf>
    <xf numFmtId="0" fontId="17" fillId="10" borderId="0" applyNumberFormat="0" applyBorder="0" applyAlignment="0" applyProtection="0">
      <alignment vertical="center"/>
    </xf>
    <xf numFmtId="0" fontId="9" fillId="2" borderId="0" applyNumberFormat="0" applyBorder="0" applyAlignment="0" applyProtection="0">
      <alignment vertical="center"/>
    </xf>
    <xf numFmtId="0" fontId="17" fillId="26" borderId="0" applyNumberFormat="0" applyBorder="0" applyAlignment="0" applyProtection="0">
      <alignment vertical="center"/>
    </xf>
    <xf numFmtId="0" fontId="17" fillId="15" borderId="0" applyNumberFormat="0" applyBorder="0" applyAlignment="0" applyProtection="0">
      <alignment vertical="center"/>
    </xf>
    <xf numFmtId="0" fontId="9" fillId="6" borderId="0" applyNumberFormat="0" applyBorder="0" applyAlignment="0" applyProtection="0">
      <alignment vertical="center"/>
    </xf>
    <xf numFmtId="0" fontId="17" fillId="18" borderId="0" applyNumberFormat="0" applyBorder="0" applyAlignment="0" applyProtection="0">
      <alignment vertical="center"/>
    </xf>
  </cellStyleXfs>
  <cellXfs count="22">
    <xf numFmtId="0" fontId="0" fillId="0" borderId="0" xfId="0">
      <alignment vertical="center"/>
    </xf>
    <xf numFmtId="0" fontId="1" fillId="0" borderId="0" xfId="0" applyFont="1">
      <alignment vertical="center"/>
    </xf>
    <xf numFmtId="0" fontId="0" fillId="0" borderId="0" xfId="0" applyAlignment="1">
      <alignment horizontal="left" vertical="center"/>
    </xf>
    <xf numFmtId="0" fontId="0" fillId="0" borderId="0" xfId="0" applyAlignment="1">
      <alignment vertical="center" wrapText="1"/>
    </xf>
    <xf numFmtId="0" fontId="1" fillId="0" borderId="0" xfId="0" applyFont="1" applyAlignment="1">
      <alignment vertical="center"/>
    </xf>
    <xf numFmtId="0" fontId="2"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1" xfId="0" applyFont="1" applyBorder="1" applyAlignment="1">
      <alignment vertical="center" wrapTex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0" fillId="0" borderId="1" xfId="0"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H16"/>
  <sheetViews>
    <sheetView tabSelected="1" zoomScale="85" zoomScaleNormal="85" workbookViewId="0">
      <selection activeCell="J6" sqref="J6"/>
    </sheetView>
  </sheetViews>
  <sheetFormatPr defaultColWidth="9" defaultRowHeight="13.5" outlineLevelCol="7"/>
  <cols>
    <col min="1" max="1" width="5.725" customWidth="1"/>
    <col min="2" max="2" width="14.5583333333333" customWidth="1"/>
    <col min="3" max="3" width="21.0333333333333" customWidth="1"/>
    <col min="4" max="4" width="89.55" customWidth="1"/>
    <col min="5" max="5" width="8.23333333333333" customWidth="1"/>
    <col min="6" max="6" width="14.7" customWidth="1"/>
    <col min="7" max="7" width="8.975" style="2" customWidth="1"/>
    <col min="8" max="8" width="14.4333333333333" style="3" customWidth="1"/>
  </cols>
  <sheetData>
    <row r="2" ht="36" customHeight="1" spans="1:4">
      <c r="A2" s="4" t="s">
        <v>0</v>
      </c>
      <c r="B2" s="4"/>
      <c r="C2" s="4"/>
      <c r="D2" s="4"/>
    </row>
    <row r="3" ht="36" customHeight="1" spans="1:4">
      <c r="A3" s="4"/>
      <c r="B3" s="4"/>
      <c r="C3" s="4"/>
      <c r="D3" s="4"/>
    </row>
    <row r="4" ht="35.25" spans="1:8">
      <c r="A4" s="5" t="s">
        <v>1</v>
      </c>
      <c r="B4" s="5"/>
      <c r="C4" s="5"/>
      <c r="D4" s="5"/>
      <c r="E4" s="5"/>
      <c r="F4" s="5"/>
      <c r="G4" s="5"/>
      <c r="H4" s="5"/>
    </row>
    <row r="5" ht="27" spans="1:7">
      <c r="A5" s="6"/>
      <c r="B5" s="7"/>
      <c r="C5" s="6"/>
      <c r="D5" s="6"/>
      <c r="E5" s="6"/>
      <c r="F5" s="6"/>
      <c r="G5" s="8"/>
    </row>
    <row r="6" ht="56.25" spans="1:8">
      <c r="A6" s="9" t="s">
        <v>2</v>
      </c>
      <c r="B6" s="10" t="s">
        <v>3</v>
      </c>
      <c r="C6" s="10" t="s">
        <v>4</v>
      </c>
      <c r="D6" s="9" t="s">
        <v>5</v>
      </c>
      <c r="E6" s="10" t="s">
        <v>6</v>
      </c>
      <c r="F6" s="10" t="s">
        <v>7</v>
      </c>
      <c r="G6" s="10" t="s">
        <v>8</v>
      </c>
      <c r="H6"/>
    </row>
    <row r="7" s="1" customFormat="1" ht="77" customHeight="1" spans="1:7">
      <c r="A7" s="11">
        <v>1</v>
      </c>
      <c r="B7" s="12" t="s">
        <v>9</v>
      </c>
      <c r="C7" s="12" t="s">
        <v>10</v>
      </c>
      <c r="D7" s="12" t="s">
        <v>11</v>
      </c>
      <c r="E7" s="11" t="s">
        <v>12</v>
      </c>
      <c r="F7" s="11">
        <v>8</v>
      </c>
      <c r="G7" s="13" t="s">
        <v>13</v>
      </c>
    </row>
    <row r="8" s="1" customFormat="1" ht="63" customHeight="1" spans="1:7">
      <c r="A8" s="11">
        <v>2</v>
      </c>
      <c r="B8" s="12" t="s">
        <v>14</v>
      </c>
      <c r="C8" s="12" t="s">
        <v>15</v>
      </c>
      <c r="D8" s="12" t="s">
        <v>16</v>
      </c>
      <c r="E8" s="11" t="s">
        <v>12</v>
      </c>
      <c r="F8" s="11">
        <v>16.3</v>
      </c>
      <c r="G8" s="13" t="s">
        <v>13</v>
      </c>
    </row>
    <row r="9" s="1" customFormat="1" ht="70" customHeight="1" spans="1:7">
      <c r="A9" s="11">
        <v>3</v>
      </c>
      <c r="B9" s="12" t="s">
        <v>17</v>
      </c>
      <c r="C9" s="12" t="s">
        <v>18</v>
      </c>
      <c r="D9" s="12" t="s">
        <v>19</v>
      </c>
      <c r="E9" s="11" t="s">
        <v>12</v>
      </c>
      <c r="F9" s="11">
        <v>9</v>
      </c>
      <c r="G9" s="13" t="s">
        <v>13</v>
      </c>
    </row>
    <row r="10" ht="84" customHeight="1" spans="1:8">
      <c r="A10" s="11">
        <v>4</v>
      </c>
      <c r="B10" s="12" t="s">
        <v>14</v>
      </c>
      <c r="C10" s="12" t="s">
        <v>20</v>
      </c>
      <c r="D10" s="12" t="s">
        <v>21</v>
      </c>
      <c r="E10" s="14" t="s">
        <v>22</v>
      </c>
      <c r="F10" s="11">
        <v>15.5</v>
      </c>
      <c r="G10" s="15" t="s">
        <v>23</v>
      </c>
      <c r="H10"/>
    </row>
    <row r="11" ht="73" customHeight="1" spans="1:8">
      <c r="A11" s="11">
        <v>5</v>
      </c>
      <c r="B11" s="12" t="s">
        <v>14</v>
      </c>
      <c r="C11" s="12" t="s">
        <v>24</v>
      </c>
      <c r="D11" s="12" t="s">
        <v>25</v>
      </c>
      <c r="E11" s="14" t="s">
        <v>26</v>
      </c>
      <c r="F11" s="11">
        <v>90</v>
      </c>
      <c r="G11" s="15" t="s">
        <v>23</v>
      </c>
      <c r="H11"/>
    </row>
    <row r="12" ht="209" customHeight="1" spans="1:8">
      <c r="A12" s="11">
        <v>6</v>
      </c>
      <c r="B12" s="12" t="s">
        <v>17</v>
      </c>
      <c r="C12" s="12" t="s">
        <v>27</v>
      </c>
      <c r="D12" s="12" t="s">
        <v>28</v>
      </c>
      <c r="E12" s="14" t="s">
        <v>22</v>
      </c>
      <c r="F12" s="11">
        <v>4.1</v>
      </c>
      <c r="G12" s="15" t="s">
        <v>23</v>
      </c>
      <c r="H12"/>
    </row>
    <row r="13" ht="163" customHeight="1" spans="1:8">
      <c r="A13" s="11">
        <v>7</v>
      </c>
      <c r="B13" s="12" t="s">
        <v>17</v>
      </c>
      <c r="C13" s="12" t="s">
        <v>29</v>
      </c>
      <c r="D13" s="12" t="s">
        <v>30</v>
      </c>
      <c r="E13" s="14" t="s">
        <v>22</v>
      </c>
      <c r="F13" s="11">
        <v>0.769</v>
      </c>
      <c r="G13" s="15" t="s">
        <v>23</v>
      </c>
      <c r="H13"/>
    </row>
    <row r="14" ht="143" customHeight="1" spans="1:8">
      <c r="A14" s="11">
        <v>8</v>
      </c>
      <c r="B14" s="12" t="s">
        <v>31</v>
      </c>
      <c r="C14" s="12" t="s">
        <v>32</v>
      </c>
      <c r="D14" s="12" t="s">
        <v>33</v>
      </c>
      <c r="E14" s="14" t="s">
        <v>26</v>
      </c>
      <c r="F14" s="11">
        <v>37.305</v>
      </c>
      <c r="G14" s="15" t="s">
        <v>23</v>
      </c>
      <c r="H14"/>
    </row>
    <row r="15" ht="176" customHeight="1" spans="1:8">
      <c r="A15" s="11">
        <v>9</v>
      </c>
      <c r="B15" s="12" t="s">
        <v>17</v>
      </c>
      <c r="C15" s="12" t="s">
        <v>34</v>
      </c>
      <c r="D15" s="12" t="s">
        <v>35</v>
      </c>
      <c r="E15" s="14" t="s">
        <v>26</v>
      </c>
      <c r="F15" s="11">
        <v>24</v>
      </c>
      <c r="G15" s="15" t="s">
        <v>23</v>
      </c>
      <c r="H15"/>
    </row>
    <row r="16" ht="27" customHeight="1" spans="1:8">
      <c r="A16" s="16" t="s">
        <v>36</v>
      </c>
      <c r="B16" s="17"/>
      <c r="C16" s="17"/>
      <c r="D16" s="18"/>
      <c r="E16" s="19"/>
      <c r="F16" s="20">
        <f>SUM(F7:F15)</f>
        <v>204.974</v>
      </c>
      <c r="G16" s="21"/>
      <c r="H16"/>
    </row>
  </sheetData>
  <autoFilter ref="A6:G16">
    <extLst/>
  </autoFilter>
  <mergeCells count="2">
    <mergeCell ref="A4:H4"/>
    <mergeCell ref="A16:D16"/>
  </mergeCells>
  <pageMargins left="0.554861111111111" right="0.357638888888889" top="0.550694444444444" bottom="0.314583333333333" header="0.432638888888889" footer="0.196527777777778"/>
  <pageSetup paperSize="9" scale="7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思涵</cp:lastModifiedBy>
  <dcterms:created xsi:type="dcterms:W3CDTF">2019-07-19T06:35:00Z</dcterms:created>
  <dcterms:modified xsi:type="dcterms:W3CDTF">2021-04-13T06:52:30Z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y fmtid="{D5CDD505-2E9C-101B-9397-08002B2CF9AE}" pid="3" name="KSORubyTemplateID" linkTarget="0">
    <vt:lpwstr>20</vt:lpwstr>
  </property>
</Properties>
</file>