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550"/>
  </bookViews>
  <sheets>
    <sheet name="区本级 (2)" sheetId="1" r:id="rId1"/>
  </sheets>
  <definedNames>
    <definedName name="_xlnm.Print_Area" localSheetId="0">'区本级 (2)'!$A$1:$G$42</definedName>
    <definedName name="_xlnm.Print_Titles" localSheetId="0">'区本级 (2)'!$4:$4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3" i="1" l="1"/>
  <c r="E15" i="1"/>
  <c r="E17" i="1" l="1"/>
  <c r="E24" i="1" l="1"/>
  <c r="E5" i="1"/>
</calcChain>
</file>

<file path=xl/sharedStrings.xml><?xml version="1.0" encoding="utf-8"?>
<sst xmlns="http://schemas.openxmlformats.org/spreadsheetml/2006/main" count="158" uniqueCount="64">
  <si>
    <t>2019-2020年广州市黄埔区本级帮扶援助其他地区财政资金补充公开
和2021年广州市黄埔区本级帮扶援助其他地区财政资金公开情况表</t>
    <phoneticPr fontId="3" type="noConversion"/>
  </si>
  <si>
    <t>单位：万元</t>
  </si>
  <si>
    <t>年度</t>
  </si>
  <si>
    <t>序号</t>
  </si>
  <si>
    <t>资金来源层级</t>
  </si>
  <si>
    <t>项目名称</t>
  </si>
  <si>
    <t>金额</t>
  </si>
  <si>
    <t>帮扶、支援地区</t>
  </si>
  <si>
    <t>使用方向</t>
  </si>
  <si>
    <t>总计</t>
  </si>
  <si>
    <t>区本级</t>
    <phoneticPr fontId="3" type="noConversion"/>
  </si>
  <si>
    <t>精准扶贫、对口扶贫、对口帮扶专项经费</t>
    <phoneticPr fontId="3" type="noConversion"/>
  </si>
  <si>
    <t>清远阳山县</t>
    <phoneticPr fontId="3" type="noConversion"/>
  </si>
  <si>
    <t>清远佛冈县</t>
    <phoneticPr fontId="3" type="noConversion"/>
  </si>
  <si>
    <t>贵州黔南</t>
    <phoneticPr fontId="3" type="noConversion"/>
  </si>
  <si>
    <t>贵州黔南都匀市</t>
    <phoneticPr fontId="3" type="noConversion"/>
  </si>
  <si>
    <t>区本级</t>
  </si>
  <si>
    <t>援黔携手奔小康行动帮扶资金</t>
  </si>
  <si>
    <t>贵州黔南</t>
  </si>
  <si>
    <t>西藏波密县</t>
    <phoneticPr fontId="3" type="noConversion"/>
  </si>
  <si>
    <t>巫山县</t>
    <phoneticPr fontId="3" type="noConversion"/>
  </si>
  <si>
    <t>阳山县</t>
    <phoneticPr fontId="3" type="noConversion"/>
  </si>
  <si>
    <t>扶贫协作支援合作专项经费</t>
    <phoneticPr fontId="3" type="noConversion"/>
  </si>
  <si>
    <t>贵州黔南、毕节</t>
    <phoneticPr fontId="3" type="noConversion"/>
  </si>
  <si>
    <t>西藏波密县</t>
  </si>
  <si>
    <t>巫山县</t>
  </si>
  <si>
    <t>用于阳山黄埔学校建设</t>
    <phoneticPr fontId="3" type="noConversion"/>
  </si>
  <si>
    <t>区本级</t>
    <phoneticPr fontId="3" type="noConversion"/>
  </si>
  <si>
    <t>对口支援新疆资金专项上解</t>
  </si>
  <si>
    <t>对口支援西藏资金专项上解</t>
  </si>
  <si>
    <t>上解市财政(以上级文件要求为准)</t>
    <phoneticPr fontId="2" type="noConversion"/>
  </si>
  <si>
    <t>上解市财政</t>
  </si>
  <si>
    <t>新疆疏附县</t>
  </si>
  <si>
    <t>新疆疏附县</t>
    <phoneticPr fontId="2" type="noConversion"/>
  </si>
  <si>
    <t>阳山黄埔学校（基建项目）</t>
    <phoneticPr fontId="3" type="noConversion"/>
  </si>
  <si>
    <t>阳山黄埔学校（基建项目）</t>
    <phoneticPr fontId="8" type="noConversion"/>
  </si>
  <si>
    <t>上划市协作办（东西部扶贫协作工作）</t>
    <phoneticPr fontId="3" type="noConversion"/>
  </si>
  <si>
    <t>上划市协作办（用于完成中央、省、市下达对口支援三峡库区财政援助资金）</t>
    <phoneticPr fontId="3" type="noConversion"/>
  </si>
  <si>
    <t>清远阳山县</t>
  </si>
  <si>
    <t>用于支持阳山七拱镇全镇行政区域规划编制费用</t>
    <phoneticPr fontId="3" type="noConversion"/>
  </si>
  <si>
    <t>黄埔区援黔派驻干部2019年度工作经费</t>
  </si>
  <si>
    <t>精准扶贫、对口扶贫、对口帮扶专项经费</t>
  </si>
  <si>
    <t>上划市协作办（对口帮扶贵州扶贫协作资金）</t>
    <phoneticPr fontId="2" type="noConversion"/>
  </si>
  <si>
    <t>帮扶阳山县35条相对贫困村2019-2020年引导资金</t>
  </si>
  <si>
    <t>用于结对帮扶新疆疏附县深度贫困村财政帮扶资金</t>
    <phoneticPr fontId="2" type="noConversion"/>
  </si>
  <si>
    <t>付都匀市新增7条深度贫困村结对帮扶资金</t>
    <phoneticPr fontId="2" type="noConversion"/>
  </si>
  <si>
    <t>扶贫协作支援合作工作经费</t>
  </si>
  <si>
    <t>黄埔区援黔派驻干部2020年度工作经费</t>
    <phoneticPr fontId="2" type="noConversion"/>
  </si>
  <si>
    <t>用于对口帮扶黔南州财政无偿援助资金</t>
    <phoneticPr fontId="3" type="noConversion"/>
  </si>
  <si>
    <t>用于推进受援地区产业、社会民生事业等相关工作</t>
    <phoneticPr fontId="2" type="noConversion"/>
  </si>
  <si>
    <t>用于对口支援西藏波密玉许乡专项帮扶资金</t>
    <phoneticPr fontId="3" type="noConversion"/>
  </si>
  <si>
    <t>用于推进受援地区产业、社会民生事业等相关工作</t>
    <phoneticPr fontId="3" type="noConversion"/>
  </si>
  <si>
    <t>帮扶阳山8条贫困村集中供水、村道硬底化建设资金</t>
    <phoneticPr fontId="2" type="noConversion"/>
  </si>
  <si>
    <t>结对黔南州三都县贫困村帮扶资金</t>
    <phoneticPr fontId="3" type="noConversion"/>
  </si>
  <si>
    <t>付2020年度黄埔区帮扶阳山县35条相对贫困村引导资金</t>
  </si>
  <si>
    <t>上划市协作办（用于完成中央、省、市下达对口支援三峡库区财政援助资金）</t>
  </si>
  <si>
    <t>上解市财政(以上级文件要求为准)</t>
  </si>
  <si>
    <t>黄埔区援黔派驻干部2021年度工作经费（年初预算数）</t>
    <phoneticPr fontId="2" type="noConversion"/>
  </si>
  <si>
    <t>用于推进受援地区产业、社会民生事业等相关工作（年初预算数）</t>
    <phoneticPr fontId="3" type="noConversion"/>
  </si>
  <si>
    <t>上划市协作办（东西部扶贫协作工作）</t>
  </si>
  <si>
    <t>付2020年度黄埔区帮扶阳山县35条相对贫困村引导资金（年初数）</t>
    <phoneticPr fontId="2" type="noConversion"/>
  </si>
  <si>
    <t>用于佛冈县帮扶资金</t>
    <phoneticPr fontId="3" type="noConversion"/>
  </si>
  <si>
    <t>用于对口支援托克扎克镇资金</t>
    <phoneticPr fontId="2" type="noConversion"/>
  </si>
  <si>
    <t>用于援建疏附县托克扎克镇卫生院业务楼项目资金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</si>
</sst>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76" formatCode="#,##0.00_ "/>
    <numFmt numFmtId="177" formatCode="0.00_ "/>
  </numFmts>
  <fonts count="9" x14ac:knownFonts="1">
    <font>
      <sz val="12"/>
      <name val="宋体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b/>
      <sz val="12"/>
      <name val="等线 Light"/>
      <family val="3"/>
      <charset val="134"/>
      <scheme val="maj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177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36" sqref="G36"/>
    </sheetView>
  </sheetViews>
  <sheetFormatPr defaultColWidth="9" defaultRowHeight="14.25" x14ac:dyDescent="0.15"/>
  <cols>
    <col min="1" max="1" width="7.125" style="10" customWidth="1"/>
    <col min="2" max="2" width="6.25" style="10" customWidth="1"/>
    <col min="3" max="3" width="13.375" style="10" customWidth="1"/>
    <col min="4" max="4" width="39" style="10" customWidth="1"/>
    <col min="5" max="5" width="14" style="10" customWidth="1"/>
    <col min="6" max="6" width="17" style="10" customWidth="1"/>
    <col min="7" max="7" width="74.875" style="10" customWidth="1"/>
    <col min="8" max="16384" width="9" style="10"/>
  </cols>
  <sheetData>
    <row r="1" spans="1:7" ht="60" customHeight="1" x14ac:dyDescent="0.15">
      <c r="A1" s="20" t="s">
        <v>0</v>
      </c>
      <c r="B1" s="21"/>
      <c r="C1" s="21"/>
      <c r="D1" s="21"/>
      <c r="E1" s="21"/>
      <c r="F1" s="21"/>
      <c r="G1" s="21"/>
    </row>
    <row r="2" spans="1:7" x14ac:dyDescent="0.15">
      <c r="B2" s="11"/>
      <c r="C2" s="11"/>
      <c r="D2" s="1"/>
      <c r="E2" s="12"/>
      <c r="F2" s="2"/>
      <c r="G2" s="3"/>
    </row>
    <row r="3" spans="1:7" ht="24.95" customHeight="1" x14ac:dyDescent="0.15">
      <c r="B3" s="11"/>
      <c r="C3" s="11"/>
      <c r="D3" s="1"/>
      <c r="E3" s="12"/>
      <c r="F3" s="2"/>
      <c r="G3" s="4" t="s">
        <v>1</v>
      </c>
    </row>
    <row r="4" spans="1:7" ht="53.1" customHeight="1" x14ac:dyDescent="0.1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</row>
    <row r="5" spans="1:7" ht="23.1" customHeight="1" x14ac:dyDescent="0.15">
      <c r="A5" s="6"/>
      <c r="B5" s="6"/>
      <c r="C5" s="6"/>
      <c r="D5" s="6" t="s">
        <v>9</v>
      </c>
      <c r="E5" s="7">
        <f>SUM(E6:E42)</f>
        <v>72853.42</v>
      </c>
      <c r="F5" s="6"/>
      <c r="G5" s="6"/>
    </row>
    <row r="6" spans="1:7" ht="21.95" customHeight="1" x14ac:dyDescent="0.15">
      <c r="A6" s="8">
        <v>2019</v>
      </c>
      <c r="B6" s="8">
        <v>1</v>
      </c>
      <c r="C6" s="13" t="s">
        <v>10</v>
      </c>
      <c r="D6" s="14" t="s">
        <v>11</v>
      </c>
      <c r="E6" s="15">
        <v>3500</v>
      </c>
      <c r="F6" s="14" t="s">
        <v>12</v>
      </c>
      <c r="G6" s="14" t="s">
        <v>43</v>
      </c>
    </row>
    <row r="7" spans="1:7" ht="21.95" customHeight="1" x14ac:dyDescent="0.15">
      <c r="A7" s="8">
        <v>2019</v>
      </c>
      <c r="B7" s="8">
        <v>2</v>
      </c>
      <c r="C7" s="13" t="s">
        <v>10</v>
      </c>
      <c r="D7" s="14" t="s">
        <v>11</v>
      </c>
      <c r="E7" s="15">
        <v>150</v>
      </c>
      <c r="F7" s="14" t="s">
        <v>38</v>
      </c>
      <c r="G7" s="14" t="s">
        <v>39</v>
      </c>
    </row>
    <row r="8" spans="1:7" ht="30.75" customHeight="1" x14ac:dyDescent="0.15">
      <c r="A8" s="8">
        <v>2019</v>
      </c>
      <c r="B8" s="8">
        <v>3</v>
      </c>
      <c r="C8" s="13" t="s">
        <v>10</v>
      </c>
      <c r="D8" s="14" t="s">
        <v>11</v>
      </c>
      <c r="E8" s="15">
        <v>1000</v>
      </c>
      <c r="F8" s="14" t="s">
        <v>13</v>
      </c>
      <c r="G8" s="14" t="s">
        <v>61</v>
      </c>
    </row>
    <row r="9" spans="1:7" ht="21.95" customHeight="1" x14ac:dyDescent="0.15">
      <c r="A9" s="8">
        <v>2019</v>
      </c>
      <c r="B9" s="8">
        <v>4</v>
      </c>
      <c r="C9" s="13" t="s">
        <v>10</v>
      </c>
      <c r="D9" s="14" t="s">
        <v>11</v>
      </c>
      <c r="E9" s="16">
        <v>5934.58</v>
      </c>
      <c r="F9" s="14" t="s">
        <v>14</v>
      </c>
      <c r="G9" s="14" t="s">
        <v>42</v>
      </c>
    </row>
    <row r="10" spans="1:7" ht="21.95" customHeight="1" x14ac:dyDescent="0.15">
      <c r="A10" s="8">
        <v>2019</v>
      </c>
      <c r="B10" s="8">
        <v>5</v>
      </c>
      <c r="C10" s="13" t="s">
        <v>10</v>
      </c>
      <c r="D10" s="14" t="s">
        <v>11</v>
      </c>
      <c r="E10" s="15">
        <v>2566</v>
      </c>
      <c r="F10" s="14" t="s">
        <v>14</v>
      </c>
      <c r="G10" s="14" t="s">
        <v>48</v>
      </c>
    </row>
    <row r="11" spans="1:7" ht="21.95" customHeight="1" x14ac:dyDescent="0.15">
      <c r="A11" s="8">
        <v>2019</v>
      </c>
      <c r="B11" s="8">
        <v>6</v>
      </c>
      <c r="C11" s="13" t="s">
        <v>10</v>
      </c>
      <c r="D11" s="14" t="s">
        <v>11</v>
      </c>
      <c r="E11" s="15">
        <v>70</v>
      </c>
      <c r="F11" s="14" t="s">
        <v>15</v>
      </c>
      <c r="G11" s="14" t="s">
        <v>45</v>
      </c>
    </row>
    <row r="12" spans="1:7" ht="21.95" customHeight="1" x14ac:dyDescent="0.15">
      <c r="A12" s="8">
        <v>2019</v>
      </c>
      <c r="B12" s="8">
        <v>7</v>
      </c>
      <c r="C12" s="8" t="s">
        <v>16</v>
      </c>
      <c r="D12" s="17" t="s">
        <v>17</v>
      </c>
      <c r="E12" s="15">
        <v>450</v>
      </c>
      <c r="F12" s="17" t="s">
        <v>18</v>
      </c>
      <c r="G12" s="14" t="s">
        <v>49</v>
      </c>
    </row>
    <row r="13" spans="1:7" ht="21.95" customHeight="1" x14ac:dyDescent="0.15">
      <c r="A13" s="8">
        <v>2019</v>
      </c>
      <c r="B13" s="8">
        <v>8</v>
      </c>
      <c r="C13" s="8" t="s">
        <v>16</v>
      </c>
      <c r="D13" s="17" t="s">
        <v>41</v>
      </c>
      <c r="E13" s="15">
        <f>100+25+108.32</f>
        <v>233.32</v>
      </c>
      <c r="F13" s="17" t="s">
        <v>18</v>
      </c>
      <c r="G13" s="17" t="s">
        <v>40</v>
      </c>
    </row>
    <row r="14" spans="1:7" ht="21.95" customHeight="1" x14ac:dyDescent="0.15">
      <c r="A14" s="8">
        <v>2019</v>
      </c>
      <c r="B14" s="8">
        <v>9</v>
      </c>
      <c r="C14" s="13" t="s">
        <v>10</v>
      </c>
      <c r="D14" s="14" t="s">
        <v>11</v>
      </c>
      <c r="E14" s="15">
        <v>200</v>
      </c>
      <c r="F14" s="14" t="s">
        <v>19</v>
      </c>
      <c r="G14" s="14" t="s">
        <v>50</v>
      </c>
    </row>
    <row r="15" spans="1:7" ht="21.95" customHeight="1" x14ac:dyDescent="0.15">
      <c r="A15" s="8">
        <v>2019</v>
      </c>
      <c r="B15" s="8">
        <v>10</v>
      </c>
      <c r="C15" s="13" t="s">
        <v>10</v>
      </c>
      <c r="D15" s="14" t="s">
        <v>11</v>
      </c>
      <c r="E15" s="15">
        <f>200+50</f>
        <v>250</v>
      </c>
      <c r="F15" s="14" t="s">
        <v>32</v>
      </c>
      <c r="G15" s="14" t="s">
        <v>62</v>
      </c>
    </row>
    <row r="16" spans="1:7" ht="21.95" customHeight="1" x14ac:dyDescent="0.15">
      <c r="A16" s="8">
        <v>2019</v>
      </c>
      <c r="B16" s="8">
        <v>11</v>
      </c>
      <c r="C16" s="13" t="s">
        <v>10</v>
      </c>
      <c r="D16" s="14" t="s">
        <v>11</v>
      </c>
      <c r="E16" s="15">
        <v>41</v>
      </c>
      <c r="F16" s="14" t="s">
        <v>20</v>
      </c>
      <c r="G16" s="14" t="s">
        <v>37</v>
      </c>
    </row>
    <row r="17" spans="1:9" ht="21.95" customHeight="1" x14ac:dyDescent="0.15">
      <c r="A17" s="8">
        <v>2019</v>
      </c>
      <c r="B17" s="8">
        <v>12</v>
      </c>
      <c r="C17" s="13" t="s">
        <v>10</v>
      </c>
      <c r="D17" s="14" t="s">
        <v>11</v>
      </c>
      <c r="E17" s="15">
        <f>250</f>
        <v>250</v>
      </c>
      <c r="F17" s="14" t="s">
        <v>32</v>
      </c>
      <c r="G17" s="14" t="s">
        <v>44</v>
      </c>
    </row>
    <row r="18" spans="1:9" ht="21.95" customHeight="1" x14ac:dyDescent="0.15">
      <c r="A18" s="8">
        <v>2019</v>
      </c>
      <c r="B18" s="8">
        <v>13</v>
      </c>
      <c r="C18" s="13" t="s">
        <v>10</v>
      </c>
      <c r="D18" s="14" t="s">
        <v>34</v>
      </c>
      <c r="E18" s="15">
        <v>2450</v>
      </c>
      <c r="F18" s="14" t="s">
        <v>21</v>
      </c>
      <c r="G18" s="14" t="s">
        <v>26</v>
      </c>
    </row>
    <row r="19" spans="1:9" ht="21.95" customHeight="1" x14ac:dyDescent="0.15">
      <c r="A19" s="8">
        <v>2019</v>
      </c>
      <c r="B19" s="8">
        <v>14</v>
      </c>
      <c r="C19" s="13" t="s">
        <v>16</v>
      </c>
      <c r="D19" s="9" t="s">
        <v>28</v>
      </c>
      <c r="E19" s="15">
        <v>7641</v>
      </c>
      <c r="F19" s="14" t="s">
        <v>32</v>
      </c>
      <c r="G19" s="9" t="s">
        <v>31</v>
      </c>
    </row>
    <row r="20" spans="1:9" ht="21.95" customHeight="1" x14ac:dyDescent="0.15">
      <c r="A20" s="8">
        <v>2019</v>
      </c>
      <c r="B20" s="8">
        <v>15</v>
      </c>
      <c r="C20" s="8" t="s">
        <v>16</v>
      </c>
      <c r="D20" s="14" t="s">
        <v>29</v>
      </c>
      <c r="E20" s="15">
        <v>1710</v>
      </c>
      <c r="F20" s="17" t="s">
        <v>24</v>
      </c>
      <c r="G20" s="14" t="s">
        <v>31</v>
      </c>
    </row>
    <row r="21" spans="1:9" ht="21.95" customHeight="1" x14ac:dyDescent="0.15">
      <c r="A21" s="8">
        <v>2020</v>
      </c>
      <c r="B21" s="8">
        <v>16</v>
      </c>
      <c r="C21" s="13" t="s">
        <v>10</v>
      </c>
      <c r="D21" s="14" t="s">
        <v>22</v>
      </c>
      <c r="E21" s="15">
        <f>1474.2</f>
        <v>1474.2</v>
      </c>
      <c r="F21" s="14" t="s">
        <v>12</v>
      </c>
      <c r="G21" s="14" t="s">
        <v>54</v>
      </c>
    </row>
    <row r="22" spans="1:9" ht="21.95" customHeight="1" x14ac:dyDescent="0.15">
      <c r="A22" s="8">
        <v>2020</v>
      </c>
      <c r="B22" s="8">
        <v>17</v>
      </c>
      <c r="C22" s="13" t="s">
        <v>16</v>
      </c>
      <c r="D22" s="14" t="s">
        <v>22</v>
      </c>
      <c r="E22" s="15">
        <v>700</v>
      </c>
      <c r="F22" s="14" t="s">
        <v>12</v>
      </c>
      <c r="G22" s="14" t="s">
        <v>52</v>
      </c>
    </row>
    <row r="23" spans="1:9" ht="21.95" customHeight="1" x14ac:dyDescent="0.15">
      <c r="A23" s="8">
        <v>2020</v>
      </c>
      <c r="B23" s="8">
        <v>18</v>
      </c>
      <c r="C23" s="13" t="s">
        <v>10</v>
      </c>
      <c r="D23" s="14" t="s">
        <v>22</v>
      </c>
      <c r="E23" s="15">
        <v>1000</v>
      </c>
      <c r="F23" s="14" t="s">
        <v>13</v>
      </c>
      <c r="G23" s="14" t="s">
        <v>61</v>
      </c>
    </row>
    <row r="24" spans="1:9" ht="21.95" customHeight="1" x14ac:dyDescent="0.15">
      <c r="A24" s="8">
        <v>2020</v>
      </c>
      <c r="B24" s="8">
        <v>19</v>
      </c>
      <c r="C24" s="13" t="s">
        <v>10</v>
      </c>
      <c r="D24" s="14" t="s">
        <v>22</v>
      </c>
      <c r="E24" s="15">
        <f>6429.1+748.2</f>
        <v>7177.3</v>
      </c>
      <c r="F24" s="14" t="s">
        <v>23</v>
      </c>
      <c r="G24" s="14" t="s">
        <v>36</v>
      </c>
    </row>
    <row r="25" spans="1:9" ht="21.95" customHeight="1" x14ac:dyDescent="0.15">
      <c r="A25" s="8">
        <v>2020</v>
      </c>
      <c r="B25" s="8">
        <v>20</v>
      </c>
      <c r="C25" s="13" t="s">
        <v>10</v>
      </c>
      <c r="D25" s="14" t="s">
        <v>22</v>
      </c>
      <c r="E25" s="15">
        <v>2858</v>
      </c>
      <c r="F25" s="14" t="s">
        <v>14</v>
      </c>
      <c r="G25" s="14" t="s">
        <v>48</v>
      </c>
    </row>
    <row r="26" spans="1:9" ht="21.95" customHeight="1" x14ac:dyDescent="0.15">
      <c r="A26" s="8">
        <v>2020</v>
      </c>
      <c r="B26" s="8">
        <v>21</v>
      </c>
      <c r="C26" s="13" t="s">
        <v>10</v>
      </c>
      <c r="D26" s="14" t="s">
        <v>22</v>
      </c>
      <c r="E26" s="15">
        <v>500</v>
      </c>
      <c r="F26" s="14" t="s">
        <v>14</v>
      </c>
      <c r="G26" s="14" t="s">
        <v>53</v>
      </c>
      <c r="I26" s="18"/>
    </row>
    <row r="27" spans="1:9" ht="21.95" customHeight="1" x14ac:dyDescent="0.15">
      <c r="A27" s="8">
        <v>2020</v>
      </c>
      <c r="B27" s="8">
        <v>22</v>
      </c>
      <c r="C27" s="8" t="s">
        <v>16</v>
      </c>
      <c r="D27" s="17" t="s">
        <v>17</v>
      </c>
      <c r="E27" s="15">
        <v>450</v>
      </c>
      <c r="F27" s="17" t="s">
        <v>18</v>
      </c>
      <c r="G27" s="14" t="s">
        <v>51</v>
      </c>
      <c r="I27" s="18"/>
    </row>
    <row r="28" spans="1:9" ht="21.95" customHeight="1" x14ac:dyDescent="0.15">
      <c r="A28" s="8">
        <v>2020</v>
      </c>
      <c r="B28" s="8">
        <v>23</v>
      </c>
      <c r="C28" s="8" t="s">
        <v>16</v>
      </c>
      <c r="D28" s="17" t="s">
        <v>46</v>
      </c>
      <c r="E28" s="15">
        <v>225</v>
      </c>
      <c r="F28" s="17" t="s">
        <v>18</v>
      </c>
      <c r="G28" s="14" t="s">
        <v>47</v>
      </c>
      <c r="I28" s="18"/>
    </row>
    <row r="29" spans="1:9" ht="21.95" customHeight="1" x14ac:dyDescent="0.15">
      <c r="A29" s="8">
        <v>2020</v>
      </c>
      <c r="B29" s="8">
        <v>24</v>
      </c>
      <c r="C29" s="13" t="s">
        <v>10</v>
      </c>
      <c r="D29" s="14" t="s">
        <v>22</v>
      </c>
      <c r="E29" s="15">
        <v>200</v>
      </c>
      <c r="F29" s="17" t="s">
        <v>24</v>
      </c>
      <c r="G29" s="14" t="s">
        <v>50</v>
      </c>
    </row>
    <row r="30" spans="1:9" ht="21.95" customHeight="1" x14ac:dyDescent="0.15">
      <c r="A30" s="8">
        <v>2020</v>
      </c>
      <c r="B30" s="8">
        <v>25</v>
      </c>
      <c r="C30" s="13" t="s">
        <v>10</v>
      </c>
      <c r="D30" s="14" t="s">
        <v>22</v>
      </c>
      <c r="E30" s="15">
        <v>43</v>
      </c>
      <c r="F30" s="17" t="s">
        <v>25</v>
      </c>
      <c r="G30" s="14" t="s">
        <v>37</v>
      </c>
    </row>
    <row r="31" spans="1:9" ht="21.95" customHeight="1" x14ac:dyDescent="0.15">
      <c r="A31" s="8">
        <v>2020</v>
      </c>
      <c r="B31" s="8">
        <v>26</v>
      </c>
      <c r="C31" s="13" t="s">
        <v>10</v>
      </c>
      <c r="D31" s="14" t="s">
        <v>22</v>
      </c>
      <c r="E31" s="15">
        <v>250</v>
      </c>
      <c r="F31" s="14" t="s">
        <v>32</v>
      </c>
      <c r="G31" s="14" t="s">
        <v>63</v>
      </c>
    </row>
    <row r="32" spans="1:9" ht="21.95" customHeight="1" x14ac:dyDescent="0.15">
      <c r="A32" s="8">
        <v>2020</v>
      </c>
      <c r="B32" s="8">
        <v>27</v>
      </c>
      <c r="C32" s="13" t="s">
        <v>10</v>
      </c>
      <c r="D32" s="9" t="s">
        <v>35</v>
      </c>
      <c r="E32" s="15">
        <v>1000</v>
      </c>
      <c r="F32" s="14" t="s">
        <v>21</v>
      </c>
      <c r="G32" s="14" t="s">
        <v>26</v>
      </c>
    </row>
    <row r="33" spans="1:7" ht="21.95" customHeight="1" x14ac:dyDescent="0.15">
      <c r="A33" s="8">
        <v>2020</v>
      </c>
      <c r="B33" s="8">
        <v>28</v>
      </c>
      <c r="C33" s="13" t="s">
        <v>10</v>
      </c>
      <c r="D33" s="9" t="s">
        <v>28</v>
      </c>
      <c r="E33" s="15">
        <v>8252</v>
      </c>
      <c r="F33" s="14" t="s">
        <v>32</v>
      </c>
      <c r="G33" s="14" t="s">
        <v>31</v>
      </c>
    </row>
    <row r="34" spans="1:7" ht="21.95" customHeight="1" x14ac:dyDescent="0.15">
      <c r="A34" s="8">
        <v>2020</v>
      </c>
      <c r="B34" s="8">
        <v>29</v>
      </c>
      <c r="C34" s="13" t="s">
        <v>10</v>
      </c>
      <c r="D34" s="17" t="s">
        <v>29</v>
      </c>
      <c r="E34" s="15">
        <v>1847</v>
      </c>
      <c r="F34" s="17" t="s">
        <v>24</v>
      </c>
      <c r="G34" s="17" t="s">
        <v>31</v>
      </c>
    </row>
    <row r="35" spans="1:7" ht="21.95" customHeight="1" x14ac:dyDescent="0.15">
      <c r="A35" s="8">
        <v>2021</v>
      </c>
      <c r="B35" s="8">
        <v>30</v>
      </c>
      <c r="C35" s="13" t="s">
        <v>27</v>
      </c>
      <c r="D35" s="14" t="s">
        <v>22</v>
      </c>
      <c r="E35" s="15">
        <v>1750</v>
      </c>
      <c r="F35" s="14" t="s">
        <v>12</v>
      </c>
      <c r="G35" s="14" t="s">
        <v>60</v>
      </c>
    </row>
    <row r="36" spans="1:7" ht="21.95" customHeight="1" x14ac:dyDescent="0.15">
      <c r="A36" s="8">
        <v>2021</v>
      </c>
      <c r="B36" s="8">
        <v>31</v>
      </c>
      <c r="C36" s="13" t="s">
        <v>10</v>
      </c>
      <c r="D36" s="14" t="s">
        <v>22</v>
      </c>
      <c r="E36" s="15">
        <v>1000</v>
      </c>
      <c r="F36" s="14" t="s">
        <v>13</v>
      </c>
      <c r="G36" s="14" t="s">
        <v>61</v>
      </c>
    </row>
    <row r="37" spans="1:7" ht="21.95" customHeight="1" x14ac:dyDescent="0.15">
      <c r="A37" s="8">
        <v>2021</v>
      </c>
      <c r="B37" s="8">
        <v>32</v>
      </c>
      <c r="C37" s="13" t="s">
        <v>10</v>
      </c>
      <c r="D37" s="14" t="s">
        <v>22</v>
      </c>
      <c r="E37" s="15">
        <v>6429.1</v>
      </c>
      <c r="F37" s="14" t="s">
        <v>14</v>
      </c>
      <c r="G37" s="14" t="s">
        <v>59</v>
      </c>
    </row>
    <row r="38" spans="1:7" ht="21.95" customHeight="1" x14ac:dyDescent="0.15">
      <c r="A38" s="8">
        <v>2021</v>
      </c>
      <c r="B38" s="8">
        <v>33</v>
      </c>
      <c r="C38" s="13" t="s">
        <v>10</v>
      </c>
      <c r="D38" s="14" t="s">
        <v>22</v>
      </c>
      <c r="E38" s="15">
        <v>45</v>
      </c>
      <c r="F38" s="17" t="s">
        <v>25</v>
      </c>
      <c r="G38" s="14" t="s">
        <v>55</v>
      </c>
    </row>
    <row r="39" spans="1:7" ht="21.95" customHeight="1" x14ac:dyDescent="0.15">
      <c r="A39" s="8">
        <v>2021</v>
      </c>
      <c r="B39" s="8">
        <v>34</v>
      </c>
      <c r="C39" s="13" t="s">
        <v>10</v>
      </c>
      <c r="D39" s="14" t="s">
        <v>22</v>
      </c>
      <c r="E39" s="15">
        <v>200</v>
      </c>
      <c r="F39" s="17" t="s">
        <v>18</v>
      </c>
      <c r="G39" s="14" t="s">
        <v>57</v>
      </c>
    </row>
    <row r="40" spans="1:7" s="19" customFormat="1" ht="21.95" customHeight="1" x14ac:dyDescent="0.15">
      <c r="A40" s="8">
        <v>2021</v>
      </c>
      <c r="B40" s="8">
        <v>35</v>
      </c>
      <c r="C40" s="8" t="s">
        <v>16</v>
      </c>
      <c r="D40" s="17" t="s">
        <v>17</v>
      </c>
      <c r="E40" s="15">
        <v>100</v>
      </c>
      <c r="F40" s="17" t="s">
        <v>18</v>
      </c>
      <c r="G40" s="14" t="s">
        <v>58</v>
      </c>
    </row>
    <row r="41" spans="1:7" ht="21.95" customHeight="1" x14ac:dyDescent="0.15">
      <c r="A41" s="8">
        <v>2021</v>
      </c>
      <c r="B41" s="8">
        <v>36</v>
      </c>
      <c r="C41" s="8" t="s">
        <v>16</v>
      </c>
      <c r="D41" s="17" t="s">
        <v>28</v>
      </c>
      <c r="E41" s="15">
        <v>8912.16</v>
      </c>
      <c r="F41" s="14" t="s">
        <v>33</v>
      </c>
      <c r="G41" s="14" t="s">
        <v>30</v>
      </c>
    </row>
    <row r="42" spans="1:7" ht="21.95" customHeight="1" x14ac:dyDescent="0.15">
      <c r="A42" s="8">
        <v>2021</v>
      </c>
      <c r="B42" s="8">
        <v>37</v>
      </c>
      <c r="C42" s="8" t="s">
        <v>16</v>
      </c>
      <c r="D42" s="17" t="s">
        <v>29</v>
      </c>
      <c r="E42" s="15">
        <v>1994.7600000000002</v>
      </c>
      <c r="F42" s="14" t="s">
        <v>19</v>
      </c>
      <c r="G42" s="14" t="s">
        <v>56</v>
      </c>
    </row>
    <row r="43" spans="1:7" ht="18.95" customHeight="1" x14ac:dyDescent="0.15"/>
  </sheetData>
  <mergeCells count="1">
    <mergeCell ref="A1:G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8" fitToHeight="5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区本级 (2)</vt:lpstr>
      <vt:lpstr>'区本级 (2)'!Print_Area</vt:lpstr>
      <vt:lpstr>'区本级 (2)'!Print_Titles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书</dc:creator>
  <cp:lastModifiedBy>书</cp:lastModifiedBy>
  <cp:lastPrinted>2021-05-17T03:46:43Z</cp:lastPrinted>
  <dcterms:created xsi:type="dcterms:W3CDTF">2021-05-14T06:26:07Z</dcterms:created>
  <dcterms:modified xsi:type="dcterms:W3CDTF">2021-05-17T06:21:20Z</dcterms:modified>
</cp:coreProperties>
</file>