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860" activeTab="1"/>
  </bookViews>
  <sheets>
    <sheet name="“散乱污”工业企业（场所）综合整治清单" sheetId="2" r:id="rId1"/>
    <sheet name="进度表" sheetId="1" r:id="rId2"/>
  </sheets>
  <definedNames>
    <definedName name="_xlnm._FilterDatabase" localSheetId="0" hidden="1">'“散乱污”工业企业（场所）综合整治清单'!$A$3:$W$105</definedName>
    <definedName name="_xlnm.Print_Titles" localSheetId="0">'“散乱污”工业企业（场所）综合整治清单'!$4:$4</definedName>
  </definedNames>
  <calcPr calcId="145621"/>
</workbook>
</file>

<file path=xl/calcChain.xml><?xml version="1.0" encoding="utf-8"?>
<calcChain xmlns="http://schemas.openxmlformats.org/spreadsheetml/2006/main">
  <c r="O6" i="1" l="1"/>
  <c r="O7" i="1"/>
  <c r="O5" i="1"/>
  <c r="F7" i="1"/>
  <c r="F6" i="1"/>
  <c r="F5" i="1"/>
  <c r="E22" i="1" l="1"/>
  <c r="D22" i="1"/>
  <c r="N6" i="1"/>
  <c r="N7" i="1"/>
  <c r="N5" i="1"/>
  <c r="M7" i="1"/>
  <c r="M5" i="1"/>
  <c r="M6" i="1"/>
  <c r="M22" i="1" l="1"/>
  <c r="N22" i="1"/>
  <c r="O22" i="1" s="1"/>
  <c r="F22" i="1"/>
</calcChain>
</file>

<file path=xl/sharedStrings.xml><?xml version="1.0" encoding="utf-8"?>
<sst xmlns="http://schemas.openxmlformats.org/spreadsheetml/2006/main" count="1793" uniqueCount="458">
  <si>
    <r>
      <rPr>
        <sz val="18"/>
        <rFont val="黑体"/>
        <family val="3"/>
        <charset val="134"/>
      </rPr>
      <t>附表</t>
    </r>
    <r>
      <rPr>
        <sz val="18"/>
        <rFont val="Times New Roman"/>
        <family val="1"/>
      </rPr>
      <t>1</t>
    </r>
  </si>
  <si>
    <r>
      <rPr>
        <sz val="26"/>
        <rFont val="黑体"/>
        <family val="3"/>
        <charset val="134"/>
      </rPr>
      <t>广州市黄埔区</t>
    </r>
    <r>
      <rPr>
        <sz val="26"/>
        <rFont val="Times New Roman"/>
        <family val="1"/>
      </rPr>
      <t>2021</t>
    </r>
    <r>
      <rPr>
        <sz val="26"/>
        <rFont val="黑体"/>
        <family val="3"/>
        <charset val="134"/>
      </rPr>
      <t>年</t>
    </r>
    <r>
      <rPr>
        <sz val="26"/>
        <rFont val="Times New Roman"/>
        <family val="1"/>
      </rPr>
      <t>“</t>
    </r>
    <r>
      <rPr>
        <sz val="26"/>
        <rFont val="黑体"/>
        <family val="3"/>
        <charset val="134"/>
      </rPr>
      <t>散乱污</t>
    </r>
    <r>
      <rPr>
        <sz val="26"/>
        <rFont val="Times New Roman"/>
        <family val="1"/>
      </rPr>
      <t>”</t>
    </r>
    <r>
      <rPr>
        <sz val="26"/>
        <rFont val="黑体"/>
        <family val="3"/>
        <charset val="134"/>
      </rPr>
      <t>工业企业（场所）综合整治动态清单</t>
    </r>
  </si>
  <si>
    <t>填报单位（盖章）：广州市黄埔区</t>
  </si>
  <si>
    <t>序号</t>
  </si>
  <si>
    <r>
      <rPr>
        <b/>
        <sz val="14"/>
        <rFont val="宋体"/>
        <family val="3"/>
        <charset val="134"/>
      </rPr>
      <t>市、县</t>
    </r>
    <r>
      <rPr>
        <b/>
        <sz val="14"/>
        <rFont val="Times New Roman"/>
        <family val="1"/>
      </rPr>
      <t>(</t>
    </r>
    <r>
      <rPr>
        <b/>
        <sz val="14"/>
        <rFont val="宋体"/>
        <family val="3"/>
        <charset val="134"/>
      </rPr>
      <t>区</t>
    </r>
    <r>
      <rPr>
        <b/>
        <sz val="14"/>
        <rFont val="Times New Roman"/>
        <family val="1"/>
      </rPr>
      <t>)</t>
    </r>
  </si>
  <si>
    <t>乡镇街</t>
  </si>
  <si>
    <t>工业企业（场所）名称</t>
  </si>
  <si>
    <t>组织机构代码</t>
  </si>
  <si>
    <t>地址</t>
  </si>
  <si>
    <t>经度</t>
  </si>
  <si>
    <t>纬度</t>
  </si>
  <si>
    <t>行业类别</t>
  </si>
  <si>
    <t>行业代码</t>
  </si>
  <si>
    <t>企业规模</t>
  </si>
  <si>
    <t>主要原料</t>
  </si>
  <si>
    <t>主要燃料</t>
  </si>
  <si>
    <t>主要产品</t>
  </si>
  <si>
    <t>存在问题</t>
  </si>
  <si>
    <t>改造具体措施</t>
  </si>
  <si>
    <t>计划完成时间</t>
  </si>
  <si>
    <r>
      <rPr>
        <b/>
        <sz val="12"/>
        <rFont val="宋体"/>
        <family val="3"/>
        <charset val="134"/>
      </rPr>
      <t>是否属于（城市交界处</t>
    </r>
    <r>
      <rPr>
        <b/>
        <sz val="12"/>
        <rFont val="Times New Roman"/>
        <family val="1"/>
      </rPr>
      <t>/</t>
    </r>
    <r>
      <rPr>
        <b/>
        <sz val="12"/>
        <rFont val="宋体"/>
        <family val="3"/>
        <charset val="134"/>
      </rPr>
      <t>工业集聚区</t>
    </r>
    <r>
      <rPr>
        <b/>
        <sz val="12"/>
        <rFont val="Times New Roman"/>
        <family val="1"/>
      </rPr>
      <t>/</t>
    </r>
    <r>
      <rPr>
        <b/>
        <sz val="12"/>
        <rFont val="宋体"/>
        <family val="3"/>
        <charset val="134"/>
      </rPr>
      <t>村级工业园）</t>
    </r>
  </si>
  <si>
    <t>责任部门</t>
  </si>
  <si>
    <t>责任人</t>
  </si>
  <si>
    <t>整治时限</t>
  </si>
  <si>
    <t>实际完成时间</t>
  </si>
  <si>
    <t>备注</t>
  </si>
  <si>
    <t>一、拟关停取缔类企业</t>
  </si>
  <si>
    <t>联和街</t>
  </si>
  <si>
    <t>南岗街</t>
  </si>
  <si>
    <t>已完成</t>
  </si>
  <si>
    <t>穗东街</t>
  </si>
  <si>
    <t>二、拟整合搬迁类企业</t>
  </si>
  <si>
    <t>三、拟升级改造类企业</t>
  </si>
  <si>
    <t>附表2</t>
  </si>
  <si>
    <t>县（市、区）</t>
  </si>
  <si>
    <t>关停取缔企业数量（家）</t>
  </si>
  <si>
    <t>整合搬迁企业数量（家）</t>
  </si>
  <si>
    <t>升级改造企业数量（家）</t>
  </si>
  <si>
    <t>合计</t>
  </si>
  <si>
    <t>位于城市交界处/工业集聚区/村级工业园数量</t>
  </si>
  <si>
    <t>应完成</t>
  </si>
  <si>
    <t>完成比例</t>
  </si>
  <si>
    <t>黄埔区</t>
  </si>
  <si>
    <t>夏港街</t>
  </si>
  <si>
    <t>云埔街</t>
  </si>
  <si>
    <t>永和街</t>
  </si>
  <si>
    <t>龙湖街</t>
  </si>
  <si>
    <t>红山街</t>
  </si>
  <si>
    <t>鱼珠街</t>
  </si>
  <si>
    <t>文冲街</t>
  </si>
  <si>
    <t>新龙镇</t>
  </si>
  <si>
    <t>萝岗街</t>
  </si>
  <si>
    <t>九佛街</t>
  </si>
  <si>
    <t>黄埔街</t>
  </si>
  <si>
    <t>长洲街</t>
  </si>
  <si>
    <t>大沙街</t>
  </si>
  <si>
    <t>长岭街</t>
  </si>
  <si>
    <t>合  计</t>
  </si>
  <si>
    <r>
      <t>填报日期：</t>
    </r>
    <r>
      <rPr>
        <sz val="20"/>
        <rFont val="Times New Roman"/>
        <family val="1"/>
      </rPr>
      <t>2021</t>
    </r>
    <r>
      <rPr>
        <sz val="20"/>
        <rFont val="文鼎小标宋简"/>
        <charset val="134"/>
      </rPr>
      <t>年</t>
    </r>
    <r>
      <rPr>
        <sz val="20"/>
        <rFont val="Times New Roman"/>
        <family val="1"/>
      </rPr>
      <t>8</t>
    </r>
    <r>
      <rPr>
        <sz val="20"/>
        <rFont val="文鼎小标宋简"/>
        <charset val="134"/>
      </rPr>
      <t>月</t>
    </r>
    <r>
      <rPr>
        <sz val="20"/>
        <rFont val="Times New Roman"/>
        <family val="1"/>
      </rPr>
      <t>20</t>
    </r>
    <r>
      <rPr>
        <sz val="20"/>
        <rFont val="文鼎小标宋简"/>
        <charset val="134"/>
      </rPr>
      <t>日</t>
    </r>
    <phoneticPr fontId="29" type="noConversion"/>
  </si>
  <si>
    <t xml:space="preserve"> 广州市黄埔区“散乱污”工业企业（场所）动态清单综合整治进度表（截至2021年8月20日）</t>
    <phoneticPr fontId="29" type="noConversion"/>
  </si>
  <si>
    <t>广州市黄埔区</t>
  </si>
  <si>
    <t>广州市黄埔区鸣皓精密机械加工厂</t>
  </si>
  <si>
    <t>92440101MA59P52B7B</t>
  </si>
  <si>
    <t>广州市黄埔区夏园远顶山路9号103房</t>
  </si>
  <si>
    <t>113°520152</t>
  </si>
  <si>
    <t>23°090057</t>
  </si>
  <si>
    <t>制造业</t>
  </si>
  <si>
    <t>3421</t>
  </si>
  <si>
    <t>小</t>
  </si>
  <si>
    <t>金属</t>
  </si>
  <si>
    <t>—</t>
  </si>
  <si>
    <t>金属制品</t>
  </si>
  <si>
    <t>不符合规划</t>
  </si>
  <si>
    <t>关停取缔</t>
  </si>
  <si>
    <t>2021年6月底前</t>
  </si>
  <si>
    <t>是</t>
  </si>
  <si>
    <t>穗东街道</t>
  </si>
  <si>
    <t>黄平生</t>
  </si>
  <si>
    <t>2020年1月</t>
  </si>
  <si>
    <t>广州速腾机械设备有限公司</t>
  </si>
  <si>
    <t>91440101MA59TOHG19</t>
  </si>
  <si>
    <t>广州市黄埔区夏园远顶山路9号107房</t>
  </si>
  <si>
    <t>113°520164</t>
  </si>
  <si>
    <t>23°090085</t>
  </si>
  <si>
    <t>广州齐达船舶工程有限公司</t>
  </si>
  <si>
    <t>广州市黄埔区夏园远顶山路18号104房</t>
  </si>
  <si>
    <t>113°520188</t>
  </si>
  <si>
    <t>23°090034</t>
  </si>
  <si>
    <t>广州市安丽电子科技有限公司</t>
  </si>
  <si>
    <t>广州市黄埔区夏园石场路2号之二201</t>
  </si>
  <si>
    <t>113°30′48″</t>
  </si>
  <si>
    <t>23°5′18″</t>
  </si>
  <si>
    <t>3973</t>
  </si>
  <si>
    <t>电子产品</t>
  </si>
  <si>
    <t>广州海涟液压设备有限公司</t>
  </si>
  <si>
    <t>广州市黄埔区夏园石场路2号之五101</t>
  </si>
  <si>
    <t>113°30′50″</t>
  </si>
  <si>
    <t>广州市三野精密机械制造有限公司</t>
  </si>
  <si>
    <t>广州市黄埔区夏园石场路2号之四102</t>
  </si>
  <si>
    <t>113°30′53″</t>
  </si>
  <si>
    <t>广州贝思奇诊断试剂有限公司</t>
  </si>
  <si>
    <t>91440112783759469M</t>
  </si>
  <si>
    <t>广州市黄埔区夏园石场路2号三401</t>
  </si>
  <si>
    <t>医疗用品</t>
  </si>
  <si>
    <t>广东科悦新材料有限公司</t>
  </si>
  <si>
    <t>广州市黄埔区夏园石场路2号B楼4楼</t>
  </si>
  <si>
    <t>合成材料</t>
  </si>
  <si>
    <t>广州荙旺食品有限公司</t>
  </si>
  <si>
    <t>91440101MA59KW3GOT</t>
  </si>
  <si>
    <t>广州市黄埔区夏园石场路2号之六401</t>
  </si>
  <si>
    <t>食品</t>
  </si>
  <si>
    <t>食品调味粉</t>
  </si>
  <si>
    <t>广州富杰太阳能科技有限公司</t>
  </si>
  <si>
    <t>91440112791008577U</t>
  </si>
  <si>
    <t>广州市黄埔区夏园石场路2号之二305房</t>
  </si>
  <si>
    <t>广州谦源家用电器有限公司</t>
  </si>
  <si>
    <t>91440112567939422F</t>
  </si>
  <si>
    <t>广州市黄埔区夏园石场路2号C栋二楼三楼</t>
  </si>
  <si>
    <t>广州冠廷机电设备有限公司</t>
  </si>
  <si>
    <t>914401165915332115</t>
  </si>
  <si>
    <t>广州市黄埔区夏园石场路2号之一107</t>
  </si>
  <si>
    <t>广州淮晟包装材料股份有限公司</t>
  </si>
  <si>
    <t>91440112331418101</t>
  </si>
  <si>
    <t>广州市黄埔区夏园石场路2号之五301</t>
  </si>
  <si>
    <t>纸皮</t>
  </si>
  <si>
    <t>纸皮包装盒</t>
  </si>
  <si>
    <t>广州市利源玻璃有限公司</t>
  </si>
  <si>
    <t>91440101MA5C47QB32</t>
  </si>
  <si>
    <t>广州市黄埔区夏园石场路2号之七106</t>
  </si>
  <si>
    <t>玻璃</t>
  </si>
  <si>
    <t>玻璃门、窗</t>
  </si>
  <si>
    <t>广州千子医务科技有限公司</t>
  </si>
  <si>
    <t>914401125659791726</t>
  </si>
  <si>
    <t>广州市黄埔区夏园石场路2号E栋二楼</t>
  </si>
  <si>
    <t>广州申晶雅农业科技有限公司</t>
  </si>
  <si>
    <t>91440101677758198T</t>
  </si>
  <si>
    <t>广州市黄埔区夏园石场路2号之五三楼</t>
  </si>
  <si>
    <t>肥料</t>
  </si>
  <si>
    <t>广州华之星光电科技有限公司</t>
  </si>
  <si>
    <t>广州市粤晟机械设备有限公司</t>
  </si>
  <si>
    <t>91440101587623513J</t>
  </si>
  <si>
    <t>广州市黄埔区夏园弘浩工业园B栋1楼</t>
  </si>
  <si>
    <t>广州雅晨制衣有限公司</t>
  </si>
  <si>
    <t>91440101MA5AUIHC8C</t>
  </si>
  <si>
    <t>广州市黄埔区夏园石场路2号之三501</t>
  </si>
  <si>
    <t>布料</t>
  </si>
  <si>
    <t>服饰</t>
  </si>
  <si>
    <t>广州臻码电子科技有限公司</t>
  </si>
  <si>
    <t>91440101MA59FFWK4B</t>
  </si>
  <si>
    <t>广州市黄埔区夏园石场路2号6栋502</t>
  </si>
  <si>
    <t>广州市黄埔华天润滑油有限公司</t>
  </si>
  <si>
    <t>广州市黄埔区夏园村远顶山路6号</t>
  </si>
  <si>
    <t>113°52′0676″</t>
  </si>
  <si>
    <t xml:space="preserve">23°08′9685″ </t>
  </si>
  <si>
    <t>石油</t>
  </si>
  <si>
    <t>电</t>
  </si>
  <si>
    <t>油类产品</t>
  </si>
  <si>
    <t>2020年3月</t>
  </si>
  <si>
    <t>广州市鲲腾润滑材料有限公司</t>
  </si>
  <si>
    <t>应办未办环保许可</t>
  </si>
  <si>
    <t>印染小作坊</t>
  </si>
  <si>
    <t>无证照</t>
  </si>
  <si>
    <t>兴太二路1014号</t>
  </si>
  <si>
    <t>小型</t>
  </si>
  <si>
    <t>染料、半成衣</t>
  </si>
  <si>
    <t>违法排污</t>
  </si>
  <si>
    <t>否</t>
  </si>
  <si>
    <t>联和街道办事处</t>
  </si>
  <si>
    <t>龙劲鹏</t>
  </si>
  <si>
    <t>已搬离</t>
  </si>
  <si>
    <t>生产小作坊</t>
  </si>
  <si>
    <t>兴太三路401号大院</t>
  </si>
  <si>
    <t>汽车零部件、配件制造</t>
  </si>
  <si>
    <t>车配件</t>
  </si>
  <si>
    <t>广州彩塑合成材料有限公司</t>
  </si>
  <si>
    <t>914401125799533797</t>
  </si>
  <si>
    <t>广州市黄埔区沙步大路3号3楼</t>
  </si>
  <si>
    <t>其他（备注）</t>
  </si>
  <si>
    <t>微型</t>
  </si>
  <si>
    <t>塑胶</t>
  </si>
  <si>
    <t>电力</t>
  </si>
  <si>
    <t>塑胶制品</t>
  </si>
  <si>
    <t>无环保手续</t>
  </si>
  <si>
    <t>南岗街道</t>
  </si>
  <si>
    <t>岑可欣</t>
  </si>
  <si>
    <t>广州铭睿机械设备有限公司</t>
  </si>
  <si>
    <t>914401127711972438</t>
  </si>
  <si>
    <t>沙步鹿步东路20号102房</t>
  </si>
  <si>
    <t>金属机械加工</t>
  </si>
  <si>
    <t>金属零件</t>
  </si>
  <si>
    <t>广州市龙睿精密机电设备有限公司</t>
  </si>
  <si>
    <t>91440101MA5CJ14RXG</t>
  </si>
  <si>
    <t>广州市黄埔区沙步二横路14号102</t>
  </si>
  <si>
    <t>广州万众机电设备有限公司</t>
  </si>
  <si>
    <t>91440101MA59RY0UXU</t>
  </si>
  <si>
    <t>广州市黄埔区沙步二横路10号104</t>
  </si>
  <si>
    <t>广州市黄埔区创诚机械加工厂</t>
  </si>
  <si>
    <t>92440101L17169745D</t>
  </si>
  <si>
    <t>广州市黄埔区沙步二横路3号103</t>
  </si>
  <si>
    <t>广州鼎锐塑胶有限公司</t>
  </si>
  <si>
    <t>914401013276156569</t>
  </si>
  <si>
    <t>广州市黄埔区沙步二横路6号301</t>
  </si>
  <si>
    <t>广州市黄埔区玖鑫机械加工维修部</t>
  </si>
  <si>
    <t>92440101L47837492T</t>
  </si>
  <si>
    <t>广州市黄埔区沙步一横路37号-43号</t>
  </si>
  <si>
    <t>无环保手续、雨污混流</t>
  </si>
  <si>
    <t>广州合原机械设备有限公司</t>
  </si>
  <si>
    <t>914401127934782223</t>
  </si>
  <si>
    <t>沙步大路3号2楼201房</t>
  </si>
  <si>
    <t>广州欣横纵防静电设备有限公司</t>
  </si>
  <si>
    <t>9144010175345615X0</t>
  </si>
  <si>
    <t>广州市黄埔区沙步大路3号101房</t>
  </si>
  <si>
    <t>广州雷金精密机械包装设备有限公司</t>
  </si>
  <si>
    <t>9144010133138896XK</t>
  </si>
  <si>
    <t>鹿步东路22号104</t>
  </si>
  <si>
    <t>广州光弘五金弹簧有限公司</t>
  </si>
  <si>
    <t xml:space="preserve">91440112MA59E9E55B    </t>
  </si>
  <si>
    <t>广州市黄埔区鹿步大路319大院15号</t>
  </si>
  <si>
    <t>广州亮豹涂料科技有限公司</t>
  </si>
  <si>
    <t>9144010177333212X2</t>
  </si>
  <si>
    <t>广州市黄埔区鹿步大路319大院1号102房</t>
  </si>
  <si>
    <t>化学原料</t>
  </si>
  <si>
    <t>涂料</t>
  </si>
  <si>
    <t>不符合产业规划</t>
  </si>
  <si>
    <t>广州市黄埔区瑞杰精密机械厂</t>
  </si>
  <si>
    <t>92440101L15775178M</t>
  </si>
  <si>
    <t>广州市黄埔区鹿步大路319大院16号B栋202房</t>
  </si>
  <si>
    <t>雨污混流</t>
  </si>
  <si>
    <t>广州市金美铃机电设备有限公司</t>
  </si>
  <si>
    <t>91440101MA59RY0988</t>
  </si>
  <si>
    <t>广州市黄埔区鹿步大路319大院2号233房</t>
  </si>
  <si>
    <t>广州市黄埔区德泰珠片绣花厂</t>
  </si>
  <si>
    <t>92440101L54192354Y</t>
  </si>
  <si>
    <t>广州市黄埔区鹿步大路319大院12号201</t>
  </si>
  <si>
    <t>棉布</t>
  </si>
  <si>
    <t>广州市黄埔区梁记机械加工部</t>
  </si>
  <si>
    <t>92440101MA5ATE5L5A</t>
  </si>
  <si>
    <t>广州市黄埔区鹿步大路319大院3号101房</t>
  </si>
  <si>
    <t>广州宏升标签印刷制作有限公司</t>
  </si>
  <si>
    <t xml:space="preserve">91440101618481731P    </t>
  </si>
  <si>
    <t>广州市黄埔区鹿步大路319大院17号</t>
  </si>
  <si>
    <t>印刷</t>
  </si>
  <si>
    <t>纸张</t>
  </si>
  <si>
    <t>纸制品</t>
  </si>
  <si>
    <t>广州浜井电子有限公司</t>
  </si>
  <si>
    <t>91440101618410212Y</t>
  </si>
  <si>
    <t>广州市黄埔区鹿步大路319大院8号101房</t>
  </si>
  <si>
    <t>电子零件</t>
  </si>
  <si>
    <t>广州市永备安防设备有限公司</t>
  </si>
  <si>
    <t>91440116052568634P</t>
  </si>
  <si>
    <t>广州市黄埔区鹿步大路319大院1号211房</t>
  </si>
  <si>
    <t>普菱兴云智能科技（广州）有限公司</t>
  </si>
  <si>
    <t>91440101MA5CJ8NM97</t>
  </si>
  <si>
    <t>广州市黄埔区鹿步大路319大院1号103房</t>
  </si>
  <si>
    <t>广州蓝玛自动化机械有限公司</t>
  </si>
  <si>
    <t>91440112072102014R</t>
  </si>
  <si>
    <t>广州市黄埔区鹿步大路319大院3号125房</t>
  </si>
  <si>
    <t>广州鸿创机电有限公司</t>
  </si>
  <si>
    <t>91440101MA5ALX413U</t>
  </si>
  <si>
    <t>广州市黄埔区鹿步大路319大院3号102房</t>
  </si>
  <si>
    <t>广州市黄埔区嘉鸣包装材料厂</t>
  </si>
  <si>
    <t>92440101MA59M6WUXB</t>
  </si>
  <si>
    <t>广州市黄埔区鹿步大路319大院3号113房</t>
  </si>
  <si>
    <t>造纸和纸制品业</t>
  </si>
  <si>
    <t>广州市黄埔区南岗福盛制衣厂</t>
  </si>
  <si>
    <t>92440101X184274088</t>
  </si>
  <si>
    <t>广州市黄埔区鹿步大路319大院3号208</t>
  </si>
  <si>
    <t>服装</t>
  </si>
  <si>
    <t>广州协弘机械有限公司</t>
  </si>
  <si>
    <t>91440112562276439E</t>
  </si>
  <si>
    <t>广州市黄埔区鹿步大路319号大院2号107房</t>
  </si>
  <si>
    <t>富南路80号圣诞树加工</t>
  </si>
  <si>
    <t>无</t>
  </si>
  <si>
    <t>富南路80号</t>
  </si>
  <si>
    <t>铁架</t>
  </si>
  <si>
    <t>无营业执照  无环保手续</t>
  </si>
  <si>
    <t>2021年3月</t>
  </si>
  <si>
    <t>无名卡板厂</t>
  </si>
  <si>
    <t>富南路74号</t>
  </si>
  <si>
    <t>木材</t>
  </si>
  <si>
    <t>卡板</t>
  </si>
  <si>
    <t>广州浩松电子科技股份有限公司</t>
  </si>
  <si>
    <t>9144011269152059X9</t>
  </si>
  <si>
    <t>广州市黄埔区鹿步大路319大院11栋101房</t>
  </si>
  <si>
    <t>广州拥爱成人用品有限公司</t>
  </si>
  <si>
    <t>91440101MA59L5694J</t>
  </si>
  <si>
    <t>广州市黄埔区保沙路7号103房</t>
  </si>
  <si>
    <t>塑料</t>
  </si>
  <si>
    <t>塑料制品</t>
  </si>
  <si>
    <t>广州怡趣电子有限公司</t>
  </si>
  <si>
    <t>91440101MA59NL98XU</t>
  </si>
  <si>
    <t>广州市黄埔区保沙路7号107</t>
  </si>
  <si>
    <t>广州市和盛精密机械设备有限公司</t>
  </si>
  <si>
    <t>91440101MA5B6W057L</t>
  </si>
  <si>
    <t>广州市黄埔区保沙路7号108房</t>
  </si>
  <si>
    <t>广州市黄埔祥沣机械加工厂</t>
  </si>
  <si>
    <t>914401125505785528</t>
  </si>
  <si>
    <t>广州市黄埔区保沙路7号102房</t>
  </si>
  <si>
    <t>广州友诚机械维修有限公司</t>
  </si>
  <si>
    <t>91440101MA5AY3359E</t>
  </si>
  <si>
    <t>广州市黄埔区沙涌长荣路29号之11</t>
  </si>
  <si>
    <t>广州市永聪机械有限公司</t>
  </si>
  <si>
    <t>914401013535089853</t>
  </si>
  <si>
    <t>广州市黄埔区沙涌长荣大街40号116房</t>
  </si>
  <si>
    <t>广州得臣机电有限公司</t>
  </si>
  <si>
    <t>91440101743551508W</t>
  </si>
  <si>
    <t>广州市黄埔区保沙路356号102</t>
  </si>
  <si>
    <t>广州市锐利机械设备有限公司</t>
  </si>
  <si>
    <t>91440112693562742M</t>
  </si>
  <si>
    <t>广州市黄埔区鹿步大基花园1号之一105</t>
  </si>
  <si>
    <t>广州鑫荣机电设备工程有限公司</t>
  </si>
  <si>
    <t>91440101MA5CBUHB7D</t>
  </si>
  <si>
    <t>广州市黄埔区鹿步大基花园1号之一104</t>
  </si>
  <si>
    <t>广州华朕五金弹簧有限公司</t>
  </si>
  <si>
    <t>91440101331469591K</t>
  </si>
  <si>
    <t>广州市黄埔区南岗街鹿步大基花园1号之一号109房</t>
  </si>
  <si>
    <t>广州高宝亨利海事消防设备有限公司</t>
  </si>
  <si>
    <t>9144010178891988XK</t>
  </si>
  <si>
    <t>广州市黄埔区鹿步大基花园1号之一103</t>
  </si>
  <si>
    <t>广州市群航机械设备有限公司</t>
  </si>
  <si>
    <t>91440112093784480H</t>
  </si>
  <si>
    <t>广州市黄埔区鹿步大基花园1号之一106</t>
  </si>
  <si>
    <t>广州市黄埔区拓艺机电经营部</t>
  </si>
  <si>
    <t>92440101L47800948T</t>
  </si>
  <si>
    <t>广州市黄埔区鹿步大基花园1号之一101</t>
  </si>
  <si>
    <t>广州市铭亿机械设备有限公司</t>
  </si>
  <si>
    <t>91440112056558775U</t>
  </si>
  <si>
    <t>广州市黄埔区沙步大路78号</t>
  </si>
  <si>
    <t>广州市黄埔区谱天模具加工部</t>
  </si>
  <si>
    <t>92440101L15750894F</t>
  </si>
  <si>
    <t>广州黄埔林茂印刷厂</t>
  </si>
  <si>
    <t>914401127499426812</t>
  </si>
  <si>
    <t>广州市黄埔区南岗西路20号大院之六401</t>
  </si>
  <si>
    <t>印刷制品</t>
  </si>
  <si>
    <t>油墨</t>
  </si>
  <si>
    <t>印刷品</t>
  </si>
  <si>
    <t>南盛工业园</t>
  </si>
  <si>
    <t>广州锦铭印刷有限公司</t>
  </si>
  <si>
    <t>91440101320916740H</t>
  </si>
  <si>
    <t>广州市黄埔区南岗西路20号大院二栋4楼</t>
  </si>
  <si>
    <t>广州冠森彩印有限公司</t>
  </si>
  <si>
    <t>914401127783624084</t>
  </si>
  <si>
    <t>广州市黄埔区南岗西路20号大院第三栋厂房首、二层</t>
  </si>
  <si>
    <t>无危废转移联单</t>
  </si>
  <si>
    <t>广州梓远印刷有限公司</t>
  </si>
  <si>
    <t>91440112331445194P</t>
  </si>
  <si>
    <t>广州市黄埔区清平制衣厂</t>
  </si>
  <si>
    <t>92440101L59817309G</t>
  </si>
  <si>
    <t>广州市黄埔区南岗西路20号大院之二401房</t>
  </si>
  <si>
    <t>服装加工</t>
  </si>
  <si>
    <t>成衣</t>
  </si>
  <si>
    <t>无环保手续 废水直排雨水管</t>
  </si>
  <si>
    <t>广州市黄埔区韵高制衣厂</t>
  </si>
  <si>
    <t>91440112321049841H</t>
  </si>
  <si>
    <t>广州市黄埔区南岗西路20号大院之三201房</t>
  </si>
  <si>
    <t>废水直排雨水管</t>
  </si>
  <si>
    <t>广州正睿服装设计开发有限公司</t>
  </si>
  <si>
    <t>91440101MA5C1KJY5C</t>
  </si>
  <si>
    <t>广州惠众机电设备有限公司</t>
  </si>
  <si>
    <t>91440101693582719R</t>
  </si>
  <si>
    <t>广州市黄埔区南岗西路20号大院之五101</t>
  </si>
  <si>
    <t>金属加工</t>
  </si>
  <si>
    <t>五金件</t>
  </si>
  <si>
    <t>广州安化达精密机械有限公司</t>
  </si>
  <si>
    <t>91440112304483099E</t>
  </si>
  <si>
    <t>广州市黄埔区南岗西路20号大院之五105</t>
  </si>
  <si>
    <t>广州三重工业科技有限公司</t>
  </si>
  <si>
    <t>91440101671818997K</t>
  </si>
  <si>
    <t>广州市黄埔区南岗西路20号之二101房</t>
  </si>
  <si>
    <t>广州市友艺机械工程有限公司</t>
  </si>
  <si>
    <t>91440101691521699A</t>
  </si>
  <si>
    <t>广州市黄埔区南岗西路20号大院三栋首层</t>
  </si>
  <si>
    <t>无危废处理合同及转移联单</t>
  </si>
  <si>
    <t>广州粤羿通金属制品有限公司</t>
  </si>
  <si>
    <t>91440112MA59DRD603</t>
  </si>
  <si>
    <t>广州市黄埔区南岗西路20号大院之五103</t>
  </si>
  <si>
    <t>无环保手续 生活污水直排雨水管</t>
  </si>
  <si>
    <t>广州力创机电设备有限公司</t>
  </si>
  <si>
    <t>91440101MA5CLBXX1K</t>
  </si>
  <si>
    <t>广州市黄埔区鹿步大路5号109房</t>
  </si>
  <si>
    <t>广州市黄埔区乾丰机械加工部</t>
  </si>
  <si>
    <t>92440101MA5CEAJB1R</t>
  </si>
  <si>
    <t>广州市黄埔区鹿步大路5号110房</t>
  </si>
  <si>
    <t>广州光速自动化设备有限公司</t>
  </si>
  <si>
    <t>91440101MA5AYU9E4P</t>
  </si>
  <si>
    <t>广州市黄埔区鹿步大路5号113房</t>
  </si>
  <si>
    <t>彭勇机械加工厂</t>
  </si>
  <si>
    <t>广州市黄埔区鹿步大路5号112房</t>
  </si>
  <si>
    <t>广州惠冲机械设备有限公司</t>
  </si>
  <si>
    <t>91440101304540567H</t>
  </si>
  <si>
    <t>广州市黄埔区鹿步大路5号111房</t>
  </si>
  <si>
    <t>广州市源囤机电设备有限公司</t>
  </si>
  <si>
    <t>91440112560211906F</t>
  </si>
  <si>
    <t>广州市黄埔区鹿步大路5号114房</t>
  </si>
  <si>
    <t>广州乾浦自动化设备有限公司</t>
  </si>
  <si>
    <t>91440101347441227U</t>
  </si>
  <si>
    <t>广州市宜荣机械制造有限公司</t>
  </si>
  <si>
    <t>91440112MA59DDYX7A</t>
  </si>
  <si>
    <t>广州市黄埔区鹿步大路5号115房</t>
  </si>
  <si>
    <t>广州市黄埔区盘旋机械加工店</t>
  </si>
  <si>
    <t xml:space="preserve"> 92440101MA5CEAW986</t>
  </si>
  <si>
    <t>广州市黄埔区鹿步大路5号108房</t>
  </si>
  <si>
    <t>广州市黄埔区宁斐机械加工部</t>
  </si>
  <si>
    <t>92440101MA5AWN9R00</t>
  </si>
  <si>
    <t>广州市黄埔区鹿步大路5号104房</t>
  </si>
  <si>
    <t>广州市超琴建筑装修工程有限公司</t>
  </si>
  <si>
    <t>91440101070192300Q</t>
  </si>
  <si>
    <t xml:space="preserve">广州市黄埔区鹿步大路5号103 </t>
  </si>
  <si>
    <t>广州市黄埔区涛煜机械修理部</t>
  </si>
  <si>
    <t>92440101MA59RJBC1A</t>
  </si>
  <si>
    <t>广州市黄埔区鹿步大路5号102房</t>
  </si>
  <si>
    <t>广州市黄埔区顺帆塑料制品再生加工厂</t>
  </si>
  <si>
    <t>92440101L30375308L</t>
  </si>
  <si>
    <t>广州市黄埔区南岗西路30号大院</t>
  </si>
  <si>
    <t>塑胶加工</t>
  </si>
  <si>
    <t>模具</t>
  </si>
  <si>
    <t xml:space="preserve">无环保手续   </t>
  </si>
  <si>
    <t>广州博展机电工程有限公司</t>
  </si>
  <si>
    <t>914401120565795177</t>
  </si>
  <si>
    <t>广州市黄埔区南岗西约荔枝园东34号</t>
  </si>
  <si>
    <t>广州硕研液压设备有限公司</t>
  </si>
  <si>
    <t>91440112MA59BW0952</t>
  </si>
  <si>
    <t>广州市黄埔区南岗笔岗路142号113</t>
  </si>
  <si>
    <t>广州金炎达机械设备有限公司</t>
  </si>
  <si>
    <t>91440101MA59GN9R2R</t>
  </si>
  <si>
    <t>广州市黄埔区南岗笔岗路142号120</t>
  </si>
  <si>
    <t>广州市黄埔区湘益机械加工部</t>
  </si>
  <si>
    <t>92440101L18848651X</t>
  </si>
  <si>
    <t>广州市黄埔区南岗笔岗路142号121</t>
  </si>
  <si>
    <t>广州市华谨工业材料有限公司</t>
  </si>
  <si>
    <t>91440101764005194N</t>
  </si>
  <si>
    <t>广州市宏桦精密机械有限公司</t>
  </si>
  <si>
    <t>91440101MA59NR8G58</t>
  </si>
  <si>
    <t>广州市黄埔区南岗笔岗路142号124</t>
  </si>
  <si>
    <t>广州乐升五金有限公司</t>
  </si>
  <si>
    <t>91440101MA5AQJN64R</t>
  </si>
  <si>
    <t>康南路111号</t>
  </si>
  <si>
    <t>2021年8月</t>
  </si>
  <si>
    <t>广州金义隆机电工程有限公司</t>
  </si>
  <si>
    <t>9144010105655764JH</t>
  </si>
  <si>
    <t>广州市黄埔区黄埔东路3604号102房</t>
  </si>
  <si>
    <t>五金加工</t>
  </si>
  <si>
    <t xml:space="preserve">无环保手续、生活污水直排雨水管   </t>
  </si>
  <si>
    <t>广州市黄埔区南岗笔岗路142号122</t>
    <phoneticPr fontId="29" type="noConversion"/>
  </si>
  <si>
    <t>91440112 0633069000</t>
    <phoneticPr fontId="29" type="noConversion"/>
  </si>
  <si>
    <t>9144011206 58388000</t>
    <phoneticPr fontId="29" type="noConversion"/>
  </si>
  <si>
    <t>914401016 640064000</t>
    <phoneticPr fontId="29" type="noConversion"/>
  </si>
  <si>
    <t>9144011232 09234000</t>
    <phoneticPr fontId="29" type="noConversion"/>
  </si>
  <si>
    <t>91440112767 6705000</t>
    <phoneticPr fontId="29" type="noConversion"/>
  </si>
  <si>
    <t>91440101MA5CLCYX0D</t>
  </si>
  <si>
    <t>广州市黄埔区夏园石场路2号A栋3楼</t>
  </si>
  <si>
    <t>113°51′39″</t>
  </si>
  <si>
    <t>23°08′83″</t>
  </si>
  <si>
    <t>91440112708310127E</t>
  </si>
  <si>
    <t>91440112793466723C</t>
  </si>
  <si>
    <t>广州市黄埔区新圩路70号101房</t>
  </si>
  <si>
    <t>113°52′1547″</t>
  </si>
  <si>
    <t>23°08′4238″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</si>
</sst>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[$-F800]dddd\,\ mmmm\ dd\,\ yyyy"/>
    <numFmt numFmtId="178" formatCode="000000"/>
    <numFmt numFmtId="179" formatCode="yyyy&quot;年&quot;m&quot;月&quot;;@"/>
    <numFmt numFmtId="180" formatCode="0.00_ "/>
    <numFmt numFmtId="181" formatCode="0.000000_ "/>
  </numFmts>
  <fonts count="33">
    <font>
      <sz val="11"/>
      <color indexed="8"/>
      <name val="宋体"/>
      <charset val="134"/>
    </font>
    <font>
      <sz val="12"/>
      <name val="仿宋"/>
      <charset val="134"/>
    </font>
    <font>
      <sz val="14"/>
      <color indexed="8"/>
      <name val="黑体"/>
      <charset val="134"/>
    </font>
    <font>
      <sz val="16"/>
      <color indexed="8"/>
      <name val="文鼎小标宋简"/>
      <charset val="134"/>
    </font>
    <font>
      <sz val="11"/>
      <color indexed="8"/>
      <name val="仿宋"/>
      <family val="3"/>
      <charset val="134"/>
    </font>
    <font>
      <sz val="12"/>
      <color indexed="8"/>
      <name val="仿宋"/>
      <family val="3"/>
      <charset val="134"/>
    </font>
    <font>
      <sz val="11"/>
      <color indexed="8"/>
      <name val="Times New Roman"/>
      <family val="1"/>
    </font>
    <font>
      <sz val="20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sz val="11"/>
      <name val="Times New Roman"/>
      <family val="1"/>
    </font>
    <font>
      <sz val="14"/>
      <name val="Times New Roman"/>
      <family val="1"/>
    </font>
    <font>
      <sz val="18"/>
      <name val="黑体"/>
      <family val="3"/>
      <charset val="134"/>
    </font>
    <font>
      <sz val="18"/>
      <name val="Times New Roman"/>
      <family val="1"/>
    </font>
    <font>
      <sz val="26"/>
      <name val="黑体"/>
      <family val="3"/>
      <charset val="134"/>
    </font>
    <font>
      <sz val="26"/>
      <name val="Times New Roman"/>
      <family val="1"/>
    </font>
    <font>
      <sz val="20"/>
      <name val="Times New Roman"/>
      <family val="1"/>
    </font>
    <font>
      <sz val="20"/>
      <name val="文鼎小标宋简"/>
      <charset val="134"/>
    </font>
    <font>
      <b/>
      <sz val="14"/>
      <name val="宋体"/>
      <family val="3"/>
      <charset val="134"/>
    </font>
    <font>
      <b/>
      <sz val="16"/>
      <name val="宋体"/>
      <family val="3"/>
      <charset val="134"/>
    </font>
    <font>
      <b/>
      <sz val="16"/>
      <name val="Times New Roman"/>
      <family val="1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color indexed="8"/>
      <name val="仿宋_GB2312"/>
      <family val="3"/>
      <charset val="134"/>
    </font>
    <font>
      <b/>
      <sz val="12"/>
      <name val="宋体"/>
      <family val="3"/>
      <charset val="134"/>
    </font>
    <font>
      <sz val="14"/>
      <color rgb="FF000000"/>
      <name val="仿宋_GB2312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>
      <alignment vertical="center"/>
    </xf>
    <xf numFmtId="0" fontId="32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7" fillId="0" borderId="0">
      <alignment vertical="center"/>
    </xf>
    <xf numFmtId="0" fontId="27" fillId="0" borderId="0"/>
    <xf numFmtId="0" fontId="32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1" xfId="8" applyFont="1" applyFill="1" applyBorder="1" applyAlignment="1">
      <alignment horizontal="center" vertical="center" wrapText="1"/>
    </xf>
    <xf numFmtId="9" fontId="1" fillId="0" borderId="1" xfId="5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2" borderId="1" xfId="5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2" fillId="0" borderId="1" xfId="9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49" fontId="22" fillId="0" borderId="1" xfId="9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0" xfId="0" applyFont="1" applyFill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2" fillId="0" borderId="1" xfId="9" applyNumberFormat="1" applyFont="1" applyFill="1" applyBorder="1" applyAlignment="1" applyProtection="1">
      <alignment horizontal="center" vertical="center" wrapText="1" shrinkToFit="1"/>
      <protection locked="0"/>
    </xf>
    <xf numFmtId="0" fontId="26" fillId="0" borderId="1" xfId="3" applyNumberFormat="1" applyFont="1" applyFill="1" applyBorder="1" applyAlignment="1" applyProtection="1">
      <alignment horizontal="center" vertical="center" wrapText="1"/>
    </xf>
    <xf numFmtId="0" fontId="26" fillId="0" borderId="1" xfId="12" applyNumberFormat="1" applyFont="1" applyFill="1" applyBorder="1" applyAlignment="1" applyProtection="1">
      <alignment horizontal="center" vertical="center" wrapText="1"/>
    </xf>
    <xf numFmtId="0" fontId="26" fillId="0" borderId="1" xfId="10" applyNumberFormat="1" applyFont="1" applyFill="1" applyBorder="1" applyAlignment="1" applyProtection="1">
      <alignment horizontal="center" vertical="center" wrapText="1"/>
    </xf>
    <xf numFmtId="49" fontId="22" fillId="0" borderId="1" xfId="4" applyNumberFormat="1" applyFont="1" applyFill="1" applyBorder="1" applyAlignment="1">
      <alignment horizontal="center" vertical="center" wrapText="1"/>
    </xf>
    <xf numFmtId="57" fontId="11" fillId="0" borderId="1" xfId="9" applyNumberFormat="1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center" vertical="center" wrapText="1"/>
    </xf>
    <xf numFmtId="0" fontId="12" fillId="0" borderId="1" xfId="9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49" fontId="26" fillId="0" borderId="1" xfId="0" applyNumberFormat="1" applyFont="1" applyFill="1" applyBorder="1" applyAlignment="1" applyProtection="1">
      <alignment horizontal="center" vertical="center" wrapText="1" shrinkToFit="1"/>
    </xf>
    <xf numFmtId="0" fontId="22" fillId="2" borderId="1" xfId="0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49" fontId="22" fillId="5" borderId="1" xfId="4" applyNumberFormat="1" applyFont="1" applyFill="1" applyBorder="1" applyAlignment="1">
      <alignment horizontal="center" vertical="center" wrapText="1"/>
    </xf>
    <xf numFmtId="57" fontId="22" fillId="2" borderId="1" xfId="0" applyNumberFormat="1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 wrapText="1"/>
    </xf>
    <xf numFmtId="0" fontId="22" fillId="0" borderId="8" xfId="0" quotePrefix="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180" fontId="24" fillId="0" borderId="8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 shrinkToFit="1"/>
    </xf>
    <xf numFmtId="49" fontId="24" fillId="0" borderId="8" xfId="0" applyNumberFormat="1" applyFont="1" applyFill="1" applyBorder="1" applyAlignment="1">
      <alignment horizontal="center" vertical="center" wrapText="1" shrinkToFit="1"/>
    </xf>
    <xf numFmtId="0" fontId="23" fillId="0" borderId="8" xfId="0" applyFont="1" applyFill="1" applyBorder="1" applyAlignment="1">
      <alignment horizontal="center" vertical="center"/>
    </xf>
    <xf numFmtId="57" fontId="23" fillId="2" borderId="8" xfId="0" applyNumberFormat="1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180" fontId="23" fillId="0" borderId="8" xfId="0" applyNumberFormat="1" applyFont="1" applyFill="1" applyBorder="1" applyAlignment="1">
      <alignment horizontal="center" vertical="center"/>
    </xf>
    <xf numFmtId="0" fontId="24" fillId="0" borderId="8" xfId="0" quotePrefix="1" applyFont="1" applyFill="1" applyBorder="1" applyAlignment="1">
      <alignment horizontal="center" vertical="center" wrapText="1"/>
    </xf>
    <xf numFmtId="0" fontId="22" fillId="0" borderId="8" xfId="0" applyNumberFormat="1" applyFont="1" applyFill="1" applyBorder="1" applyAlignment="1">
      <alignment horizontal="center" vertical="center" wrapText="1"/>
    </xf>
    <xf numFmtId="180" fontId="23" fillId="0" borderId="8" xfId="0" applyNumberFormat="1" applyFont="1" applyFill="1" applyBorder="1" applyAlignment="1">
      <alignment horizontal="center" vertical="center" wrapText="1"/>
    </xf>
    <xf numFmtId="0" fontId="24" fillId="0" borderId="8" xfId="14" applyFont="1" applyFill="1" applyBorder="1" applyAlignment="1">
      <alignment horizontal="center" vertical="center" wrapText="1"/>
    </xf>
    <xf numFmtId="0" fontId="24" fillId="0" borderId="8" xfId="15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180" fontId="22" fillId="0" borderId="8" xfId="0" applyNumberFormat="1" applyFont="1" applyBorder="1" applyAlignment="1">
      <alignment horizontal="center" vertical="center"/>
    </xf>
    <xf numFmtId="49" fontId="22" fillId="0" borderId="12" xfId="0" applyNumberFormat="1" applyFont="1" applyFill="1" applyBorder="1" applyAlignment="1">
      <alignment horizontal="center" vertical="center" wrapText="1"/>
    </xf>
    <xf numFmtId="57" fontId="22" fillId="2" borderId="8" xfId="0" applyNumberFormat="1" applyFont="1" applyFill="1" applyBorder="1" applyAlignment="1">
      <alignment horizontal="center" vertical="center" wrapText="1"/>
    </xf>
    <xf numFmtId="49" fontId="22" fillId="4" borderId="12" xfId="0" applyNumberFormat="1" applyFont="1" applyFill="1" applyBorder="1" applyAlignment="1">
      <alignment horizontal="center" vertical="center" wrapText="1" shrinkToFit="1"/>
    </xf>
    <xf numFmtId="49" fontId="22" fillId="0" borderId="12" xfId="0" applyNumberFormat="1" applyFont="1" applyFill="1" applyBorder="1" applyAlignment="1">
      <alignment horizontal="center" vertical="center" wrapText="1" shrinkToFit="1"/>
    </xf>
    <xf numFmtId="0" fontId="22" fillId="0" borderId="8" xfId="0" applyFont="1" applyBorder="1" applyAlignment="1">
      <alignment horizontal="center" vertical="center"/>
    </xf>
    <xf numFmtId="0" fontId="23" fillId="0" borderId="8" xfId="0" applyFont="1" applyFill="1" applyBorder="1" applyAlignment="1" applyProtection="1">
      <alignment horizontal="center" vertical="center" wrapText="1"/>
      <protection locked="0"/>
    </xf>
    <xf numFmtId="180" fontId="2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8" xfId="0" quotePrefix="1" applyFont="1" applyFill="1" applyBorder="1" applyAlignment="1" applyProtection="1">
      <alignment horizontal="center" vertical="center" wrapText="1"/>
      <protection locked="0"/>
    </xf>
    <xf numFmtId="0" fontId="22" fillId="0" borderId="13" xfId="0" applyFont="1" applyFill="1" applyBorder="1" applyAlignment="1">
      <alignment horizontal="center" vertical="center" wrapText="1"/>
    </xf>
    <xf numFmtId="0" fontId="23" fillId="0" borderId="8" xfId="0" applyNumberFormat="1" applyFont="1" applyFill="1" applyBorder="1" applyAlignment="1">
      <alignment horizontal="center" vertical="center" wrapText="1"/>
    </xf>
    <xf numFmtId="0" fontId="22" fillId="0" borderId="8" xfId="14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180" fontId="24" fillId="0" borderId="14" xfId="0" applyNumberFormat="1" applyFont="1" applyFill="1" applyBorder="1" applyAlignment="1">
      <alignment horizontal="center" vertical="center"/>
    </xf>
    <xf numFmtId="49" fontId="22" fillId="0" borderId="14" xfId="0" applyNumberFormat="1" applyFont="1" applyFill="1" applyBorder="1" applyAlignment="1">
      <alignment horizontal="center" vertical="center" wrapText="1"/>
    </xf>
    <xf numFmtId="49" fontId="22" fillId="0" borderId="14" xfId="0" applyNumberFormat="1" applyFont="1" applyFill="1" applyBorder="1" applyAlignment="1">
      <alignment horizontal="center" vertical="center" wrapText="1" shrinkToFit="1"/>
    </xf>
    <xf numFmtId="49" fontId="24" fillId="0" borderId="14" xfId="0" applyNumberFormat="1" applyFont="1" applyFill="1" applyBorder="1" applyAlignment="1">
      <alignment horizontal="center" vertical="center" wrapText="1" shrinkToFit="1"/>
    </xf>
    <xf numFmtId="57" fontId="23" fillId="2" borderId="14" xfId="0" applyNumberFormat="1" applyFont="1" applyFill="1" applyBorder="1" applyAlignment="1">
      <alignment horizontal="center" vertical="center" wrapText="1"/>
    </xf>
    <xf numFmtId="57" fontId="22" fillId="0" borderId="8" xfId="0" applyNumberFormat="1" applyFont="1" applyFill="1" applyBorder="1" applyAlignment="1">
      <alignment horizontal="center" vertical="center" wrapText="1"/>
    </xf>
    <xf numFmtId="179" fontId="22" fillId="0" borderId="8" xfId="0" applyNumberFormat="1" applyFont="1" applyFill="1" applyBorder="1" applyAlignment="1">
      <alignment horizontal="center" vertical="center" wrapText="1"/>
    </xf>
    <xf numFmtId="180" fontId="24" fillId="0" borderId="8" xfId="0" applyNumberFormat="1" applyFont="1" applyBorder="1" applyAlignment="1">
      <alignment horizontal="center" vertical="center"/>
    </xf>
    <xf numFmtId="181" fontId="24" fillId="0" borderId="8" xfId="0" applyNumberFormat="1" applyFont="1" applyFill="1" applyBorder="1" applyAlignment="1">
      <alignment horizontal="center" vertical="center"/>
    </xf>
    <xf numFmtId="31" fontId="22" fillId="0" borderId="8" xfId="0" applyNumberFormat="1" applyFont="1" applyFill="1" applyBorder="1" applyAlignment="1">
      <alignment horizontal="center" vertical="center" wrapText="1"/>
    </xf>
    <xf numFmtId="178" fontId="24" fillId="0" borderId="1" xfId="0" applyNumberFormat="1" applyFont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3" borderId="1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</cellXfs>
  <cellStyles count="16">
    <cellStyle name="常规" xfId="0" builtinId="0"/>
    <cellStyle name="常规 10" xfId="5"/>
    <cellStyle name="常规 13" xfId="10"/>
    <cellStyle name="常规 13 7" xfId="13"/>
    <cellStyle name="常规 14" xfId="11"/>
    <cellStyle name="常规 150" xfId="9"/>
    <cellStyle name="常规 2" xfId="6"/>
    <cellStyle name="常规 2 2 3" xfId="4"/>
    <cellStyle name="常规 3" xfId="7"/>
    <cellStyle name="常规 4" xfId="8"/>
    <cellStyle name="常规 4 6" xfId="1"/>
    <cellStyle name="常规 6" xfId="2"/>
    <cellStyle name="常规_白云区_1" xfId="3"/>
    <cellStyle name="常规_白云区_1 2" xfId="12"/>
    <cellStyle name="常规_散乱污" xfId="15"/>
    <cellStyle name="常规_散乱污_2" xfId="14"/>
  </cellStyles>
  <dxfs count="0"/>
  <tableStyles count="0" defaultTableStyle="TableStyleMedium2" defaultPivotStyle="PivotStyleLight16"/>
  <colors>
    <mruColors>
      <color rgb="FF333333"/>
      <color rgb="FF222222"/>
      <color rgb="FFFF0000"/>
      <color rgb="FFFFFFFF"/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5</xdr:row>
      <xdr:rowOff>0</xdr:rowOff>
    </xdr:from>
    <xdr:ext cx="309880" cy="276860"/>
    <xdr:sp macro="" textlink="">
      <xdr:nvSpPr>
        <xdr:cNvPr id="3" name="文本框 2"/>
        <xdr:cNvSpPr txBox="1"/>
      </xdr:nvSpPr>
      <xdr:spPr>
        <a:xfrm>
          <a:off x="3195955" y="298450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309880" cy="657860"/>
    <xdr:sp macro="" textlink="">
      <xdr:nvSpPr>
        <xdr:cNvPr id="4" name="文本框 3"/>
        <xdr:cNvSpPr txBox="1"/>
      </xdr:nvSpPr>
      <xdr:spPr>
        <a:xfrm>
          <a:off x="4107180" y="74660125"/>
          <a:ext cx="309880" cy="657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309880" cy="276860"/>
    <xdr:sp macro="" textlink="">
      <xdr:nvSpPr>
        <xdr:cNvPr id="5" name="文本框 4"/>
        <xdr:cNvSpPr txBox="1"/>
      </xdr:nvSpPr>
      <xdr:spPr>
        <a:xfrm>
          <a:off x="4107180" y="74660125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09880" cy="276860"/>
    <xdr:sp macro="" textlink="">
      <xdr:nvSpPr>
        <xdr:cNvPr id="6" name="文本框 5"/>
        <xdr:cNvSpPr txBox="1"/>
      </xdr:nvSpPr>
      <xdr:spPr>
        <a:xfrm>
          <a:off x="3195955" y="298450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309880" cy="276860"/>
    <xdr:sp macro="" textlink="">
      <xdr:nvSpPr>
        <xdr:cNvPr id="7" name="文本框 6"/>
        <xdr:cNvSpPr txBox="1"/>
      </xdr:nvSpPr>
      <xdr:spPr>
        <a:xfrm>
          <a:off x="3195955" y="74660125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309880" cy="657860"/>
    <xdr:sp macro="" textlink="">
      <xdr:nvSpPr>
        <xdr:cNvPr id="8" name="文本框 7"/>
        <xdr:cNvSpPr txBox="1"/>
      </xdr:nvSpPr>
      <xdr:spPr>
        <a:xfrm>
          <a:off x="4107180" y="74660125"/>
          <a:ext cx="309880" cy="657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309880" cy="276860"/>
    <xdr:sp macro="" textlink="">
      <xdr:nvSpPr>
        <xdr:cNvPr id="9" name="文本框 8"/>
        <xdr:cNvSpPr txBox="1"/>
      </xdr:nvSpPr>
      <xdr:spPr>
        <a:xfrm>
          <a:off x="4107180" y="74660125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309880" cy="276860"/>
    <xdr:sp macro="" textlink="">
      <xdr:nvSpPr>
        <xdr:cNvPr id="10" name="文本框 9"/>
        <xdr:cNvSpPr txBox="1"/>
      </xdr:nvSpPr>
      <xdr:spPr>
        <a:xfrm>
          <a:off x="3195955" y="74660125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309880" cy="657860"/>
    <xdr:sp macro="" textlink="">
      <xdr:nvSpPr>
        <xdr:cNvPr id="11" name="文本框 10"/>
        <xdr:cNvSpPr txBox="1"/>
      </xdr:nvSpPr>
      <xdr:spPr>
        <a:xfrm>
          <a:off x="4107180" y="74660125"/>
          <a:ext cx="309880" cy="657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309880" cy="276860"/>
    <xdr:sp macro="" textlink="">
      <xdr:nvSpPr>
        <xdr:cNvPr id="12" name="文本框 11"/>
        <xdr:cNvSpPr txBox="1"/>
      </xdr:nvSpPr>
      <xdr:spPr>
        <a:xfrm>
          <a:off x="4107180" y="74660125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309880" cy="276860"/>
    <xdr:sp macro="" textlink="">
      <xdr:nvSpPr>
        <xdr:cNvPr id="13" name="文本框 12"/>
        <xdr:cNvSpPr txBox="1"/>
      </xdr:nvSpPr>
      <xdr:spPr>
        <a:xfrm>
          <a:off x="3195955" y="74660125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309880" cy="657860"/>
    <xdr:sp macro="" textlink="">
      <xdr:nvSpPr>
        <xdr:cNvPr id="14" name="文本框 13"/>
        <xdr:cNvSpPr txBox="1"/>
      </xdr:nvSpPr>
      <xdr:spPr>
        <a:xfrm>
          <a:off x="4107180" y="74660125"/>
          <a:ext cx="309880" cy="657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309880" cy="276860"/>
    <xdr:sp macro="" textlink="">
      <xdr:nvSpPr>
        <xdr:cNvPr id="15" name="文本框 14"/>
        <xdr:cNvSpPr txBox="1"/>
      </xdr:nvSpPr>
      <xdr:spPr>
        <a:xfrm>
          <a:off x="4107180" y="74660125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309880" cy="276860"/>
    <xdr:sp macro="" textlink="">
      <xdr:nvSpPr>
        <xdr:cNvPr id="16" name="文本框 15"/>
        <xdr:cNvSpPr txBox="1"/>
      </xdr:nvSpPr>
      <xdr:spPr>
        <a:xfrm>
          <a:off x="3195955" y="74660125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309880" cy="657860"/>
    <xdr:sp macro="" textlink="">
      <xdr:nvSpPr>
        <xdr:cNvPr id="17" name="文本框 16"/>
        <xdr:cNvSpPr txBox="1"/>
      </xdr:nvSpPr>
      <xdr:spPr>
        <a:xfrm>
          <a:off x="4107180" y="74660125"/>
          <a:ext cx="309880" cy="657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309880" cy="276860"/>
    <xdr:sp macro="" textlink="">
      <xdr:nvSpPr>
        <xdr:cNvPr id="18" name="文本框 17"/>
        <xdr:cNvSpPr txBox="1"/>
      </xdr:nvSpPr>
      <xdr:spPr>
        <a:xfrm>
          <a:off x="4107180" y="74660125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309880" cy="276860"/>
    <xdr:sp macro="" textlink="">
      <xdr:nvSpPr>
        <xdr:cNvPr id="19" name="文本框 18"/>
        <xdr:cNvSpPr txBox="1"/>
      </xdr:nvSpPr>
      <xdr:spPr>
        <a:xfrm>
          <a:off x="3195955" y="74660125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twoCellAnchor>
    <xdr:from>
      <xdr:col>0</xdr:col>
      <xdr:colOff>47625</xdr:colOff>
      <xdr:row>106</xdr:row>
      <xdr:rowOff>67310</xdr:rowOff>
    </xdr:from>
    <xdr:to>
      <xdr:col>22</xdr:col>
      <xdr:colOff>800100</xdr:colOff>
      <xdr:row>106</xdr:row>
      <xdr:rowOff>485140</xdr:rowOff>
    </xdr:to>
    <xdr:cxnSp macro="">
      <xdr:nvCxnSpPr>
        <xdr:cNvPr id="24" name="直接连接符 2"/>
        <xdr:cNvCxnSpPr/>
      </xdr:nvCxnSpPr>
      <xdr:spPr>
        <a:xfrm>
          <a:off x="47625" y="75235435"/>
          <a:ext cx="21186140" cy="4178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0</xdr:colOff>
      <xdr:row>105</xdr:row>
      <xdr:rowOff>0</xdr:rowOff>
    </xdr:from>
    <xdr:ext cx="309880" cy="657860"/>
    <xdr:sp macro="" textlink="">
      <xdr:nvSpPr>
        <xdr:cNvPr id="25" name="文本框 24"/>
        <xdr:cNvSpPr txBox="1"/>
      </xdr:nvSpPr>
      <xdr:spPr>
        <a:xfrm>
          <a:off x="4107180" y="74660125"/>
          <a:ext cx="309880" cy="657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309880" cy="276860"/>
    <xdr:sp macro="" textlink="">
      <xdr:nvSpPr>
        <xdr:cNvPr id="2" name="文本框 1"/>
        <xdr:cNvSpPr txBox="1"/>
      </xdr:nvSpPr>
      <xdr:spPr>
        <a:xfrm>
          <a:off x="3195955" y="74660125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309880" cy="657860"/>
    <xdr:sp macro="" textlink="">
      <xdr:nvSpPr>
        <xdr:cNvPr id="20" name="文本框 19"/>
        <xdr:cNvSpPr txBox="1"/>
      </xdr:nvSpPr>
      <xdr:spPr>
        <a:xfrm>
          <a:off x="4107180" y="74660125"/>
          <a:ext cx="309880" cy="657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309880" cy="276860"/>
    <xdr:sp macro="" textlink="">
      <xdr:nvSpPr>
        <xdr:cNvPr id="21" name="文本框 20"/>
        <xdr:cNvSpPr txBox="1"/>
      </xdr:nvSpPr>
      <xdr:spPr>
        <a:xfrm>
          <a:off x="4107180" y="74660125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309880" cy="276860"/>
    <xdr:sp macro="" textlink="">
      <xdr:nvSpPr>
        <xdr:cNvPr id="22" name="文本框 21"/>
        <xdr:cNvSpPr txBox="1"/>
      </xdr:nvSpPr>
      <xdr:spPr>
        <a:xfrm>
          <a:off x="3195955" y="74660125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309880" cy="276860"/>
    <xdr:sp macro="" textlink="">
      <xdr:nvSpPr>
        <xdr:cNvPr id="23" name="文本框 22"/>
        <xdr:cNvSpPr txBox="1"/>
      </xdr:nvSpPr>
      <xdr:spPr>
        <a:xfrm>
          <a:off x="3195955" y="74660125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309880" cy="657860"/>
    <xdr:sp macro="" textlink="">
      <xdr:nvSpPr>
        <xdr:cNvPr id="26" name="文本框 25"/>
        <xdr:cNvSpPr txBox="1"/>
      </xdr:nvSpPr>
      <xdr:spPr>
        <a:xfrm>
          <a:off x="4107180" y="74660125"/>
          <a:ext cx="309880" cy="657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309880" cy="276860"/>
    <xdr:sp macro="" textlink="">
      <xdr:nvSpPr>
        <xdr:cNvPr id="27" name="文本框 26"/>
        <xdr:cNvSpPr txBox="1"/>
      </xdr:nvSpPr>
      <xdr:spPr>
        <a:xfrm>
          <a:off x="4107180" y="74660125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>
    <xdr:from>
      <xdr:col>0</xdr:col>
      <xdr:colOff>47625</xdr:colOff>
      <xdr:row>106</xdr:row>
      <xdr:rowOff>67310</xdr:rowOff>
    </xdr:from>
    <xdr:to>
      <xdr:col>22</xdr:col>
      <xdr:colOff>800100</xdr:colOff>
      <xdr:row>106</xdr:row>
      <xdr:rowOff>485140</xdr:rowOff>
    </xdr:to>
    <xdr:cxnSp macro="">
      <xdr:nvCxnSpPr>
        <xdr:cNvPr id="29" name="直接连接符 2"/>
        <xdr:cNvCxnSpPr/>
      </xdr:nvCxnSpPr>
      <xdr:spPr>
        <a:xfrm>
          <a:off x="47625" y="75235435"/>
          <a:ext cx="21186140" cy="4178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0</xdr:colOff>
      <xdr:row>5</xdr:row>
      <xdr:rowOff>0</xdr:rowOff>
    </xdr:from>
    <xdr:ext cx="309880" cy="276860"/>
    <xdr:sp macro="" textlink="">
      <xdr:nvSpPr>
        <xdr:cNvPr id="28" name="文本框 27"/>
        <xdr:cNvSpPr txBox="1"/>
      </xdr:nvSpPr>
      <xdr:spPr>
        <a:xfrm>
          <a:off x="3195955" y="298450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309880" cy="657860"/>
    <xdr:sp macro="" textlink="">
      <xdr:nvSpPr>
        <xdr:cNvPr id="30" name="文本框 29"/>
        <xdr:cNvSpPr txBox="1"/>
      </xdr:nvSpPr>
      <xdr:spPr>
        <a:xfrm>
          <a:off x="4107180" y="2984500"/>
          <a:ext cx="309880" cy="657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309880" cy="276860"/>
    <xdr:sp macro="" textlink="">
      <xdr:nvSpPr>
        <xdr:cNvPr id="31" name="文本框 30"/>
        <xdr:cNvSpPr txBox="1"/>
      </xdr:nvSpPr>
      <xdr:spPr>
        <a:xfrm>
          <a:off x="4107180" y="298450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309880" cy="276860"/>
    <xdr:sp macro="" textlink="">
      <xdr:nvSpPr>
        <xdr:cNvPr id="32" name="文本框 31"/>
        <xdr:cNvSpPr txBox="1"/>
      </xdr:nvSpPr>
      <xdr:spPr>
        <a:xfrm>
          <a:off x="3195955" y="74660125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309880" cy="657860"/>
    <xdr:sp macro="" textlink="">
      <xdr:nvSpPr>
        <xdr:cNvPr id="33" name="文本框 32"/>
        <xdr:cNvSpPr txBox="1"/>
      </xdr:nvSpPr>
      <xdr:spPr>
        <a:xfrm>
          <a:off x="4107180" y="74660125"/>
          <a:ext cx="309880" cy="657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309880" cy="276860"/>
    <xdr:sp macro="" textlink="">
      <xdr:nvSpPr>
        <xdr:cNvPr id="34" name="文本框 33"/>
        <xdr:cNvSpPr txBox="1"/>
      </xdr:nvSpPr>
      <xdr:spPr>
        <a:xfrm>
          <a:off x="4107180" y="74660125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309880" cy="276860"/>
    <xdr:sp macro="" textlink="">
      <xdr:nvSpPr>
        <xdr:cNvPr id="35" name="文本框 34"/>
        <xdr:cNvSpPr txBox="1"/>
      </xdr:nvSpPr>
      <xdr:spPr>
        <a:xfrm>
          <a:off x="3195955" y="74660125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309880" cy="276860"/>
    <xdr:sp macro="" textlink="">
      <xdr:nvSpPr>
        <xdr:cNvPr id="36" name="文本框 35"/>
        <xdr:cNvSpPr txBox="1"/>
      </xdr:nvSpPr>
      <xdr:spPr>
        <a:xfrm>
          <a:off x="3195955" y="4489450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309880" cy="276860"/>
    <xdr:sp macro="" textlink="">
      <xdr:nvSpPr>
        <xdr:cNvPr id="37" name="文本框 36"/>
        <xdr:cNvSpPr txBox="1"/>
      </xdr:nvSpPr>
      <xdr:spPr>
        <a:xfrm>
          <a:off x="3195955" y="5870575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09880" cy="276860"/>
    <xdr:sp macro="" textlink="">
      <xdr:nvSpPr>
        <xdr:cNvPr id="38" name="文本框 2"/>
        <xdr:cNvSpPr txBox="1"/>
      </xdr:nvSpPr>
      <xdr:spPr>
        <a:xfrm>
          <a:off x="2127250" y="242570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9"/>
  <sheetViews>
    <sheetView zoomScale="55" zoomScaleNormal="55" workbookViewId="0">
      <pane xSplit="23" ySplit="4" topLeftCell="X5" activePane="bottomRight" state="frozen"/>
      <selection pane="topRight"/>
      <selection pane="bottomLeft"/>
      <selection pane="bottomRight" activeCell="F105" sqref="F105"/>
    </sheetView>
  </sheetViews>
  <sheetFormatPr defaultColWidth="8.6328125" defaultRowHeight="58" customHeight="1"/>
  <cols>
    <col min="1" max="1" width="6.81640625" style="22" customWidth="1"/>
    <col min="2" max="2" width="6.90625" style="22" customWidth="1"/>
    <col min="3" max="3" width="8.26953125" style="22" customWidth="1"/>
    <col min="4" max="4" width="20" style="22" customWidth="1"/>
    <col min="5" max="5" width="12" style="22" customWidth="1"/>
    <col min="6" max="6" width="16.08984375" style="22" customWidth="1"/>
    <col min="7" max="7" width="11.453125" style="22" customWidth="1"/>
    <col min="8" max="8" width="11.81640625" style="22" customWidth="1"/>
    <col min="9" max="9" width="13.1796875" style="22" customWidth="1"/>
    <col min="10" max="10" width="9.54296875" style="22" customWidth="1"/>
    <col min="11" max="11" width="8.1796875" style="22" customWidth="1"/>
    <col min="12" max="12" width="7.7265625" style="22" customWidth="1"/>
    <col min="13" max="13" width="6.81640625" style="22" customWidth="1"/>
    <col min="14" max="14" width="10.1796875" style="22" customWidth="1"/>
    <col min="15" max="15" width="16.08984375" style="22" customWidth="1"/>
    <col min="16" max="16" width="10.453125" style="22" customWidth="1"/>
    <col min="17" max="17" width="19.08984375" style="22" customWidth="1"/>
    <col min="18" max="18" width="8.6328125" style="22" customWidth="1"/>
    <col min="19" max="19" width="11.54296875" style="22" customWidth="1"/>
    <col min="20" max="20" width="14.26953125" style="22" customWidth="1"/>
    <col min="21" max="21" width="20" style="22" customWidth="1"/>
    <col min="22" max="22" width="19.08984375" style="23" customWidth="1"/>
    <col min="23" max="23" width="10.6328125" style="23" customWidth="1"/>
    <col min="24" max="26" width="9" style="20" customWidth="1"/>
    <col min="27" max="4689" width="8.6328125" style="20"/>
    <col min="4690" max="4690" width="9.54296875" style="20" customWidth="1"/>
    <col min="4691" max="16384" width="8.6328125" style="20"/>
  </cols>
  <sheetData>
    <row r="1" spans="1:24" ht="27" customHeight="1">
      <c r="A1" s="99" t="s">
        <v>0</v>
      </c>
      <c r="B1" s="100"/>
    </row>
    <row r="2" spans="1:24" ht="43" customHeight="1">
      <c r="A2" s="101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31"/>
    </row>
    <row r="3" spans="1:24" s="16" customFormat="1" ht="25.5">
      <c r="A3" s="24"/>
      <c r="B3" s="103" t="s">
        <v>2</v>
      </c>
      <c r="C3" s="103"/>
      <c r="D3" s="103"/>
      <c r="E3" s="103"/>
      <c r="F3" s="103"/>
      <c r="G3" s="103"/>
      <c r="H3" s="24"/>
      <c r="I3" s="24"/>
      <c r="J3" s="24"/>
      <c r="K3" s="24"/>
      <c r="L3" s="24"/>
      <c r="M3" s="24"/>
      <c r="N3" s="24"/>
      <c r="O3" s="29"/>
      <c r="P3" s="24"/>
      <c r="Q3" s="24"/>
      <c r="R3" s="24"/>
      <c r="S3" s="104" t="s">
        <v>58</v>
      </c>
      <c r="T3" s="105"/>
      <c r="U3" s="105"/>
      <c r="V3" s="105"/>
      <c r="W3" s="105"/>
    </row>
    <row r="4" spans="1:24" s="17" customFormat="1" ht="106">
      <c r="A4" s="25" t="s">
        <v>3</v>
      </c>
      <c r="B4" s="25" t="s">
        <v>4</v>
      </c>
      <c r="C4" s="25" t="s">
        <v>5</v>
      </c>
      <c r="D4" s="25" t="s">
        <v>6</v>
      </c>
      <c r="E4" s="25" t="s">
        <v>7</v>
      </c>
      <c r="F4" s="25" t="s">
        <v>8</v>
      </c>
      <c r="G4" s="25" t="s">
        <v>9</v>
      </c>
      <c r="H4" s="25" t="s">
        <v>10</v>
      </c>
      <c r="I4" s="25" t="s">
        <v>11</v>
      </c>
      <c r="J4" s="25" t="s">
        <v>12</v>
      </c>
      <c r="K4" s="25" t="s">
        <v>13</v>
      </c>
      <c r="L4" s="25" t="s">
        <v>14</v>
      </c>
      <c r="M4" s="25" t="s">
        <v>15</v>
      </c>
      <c r="N4" s="25" t="s">
        <v>16</v>
      </c>
      <c r="O4" s="25" t="s">
        <v>17</v>
      </c>
      <c r="P4" s="25" t="s">
        <v>18</v>
      </c>
      <c r="Q4" s="25" t="s">
        <v>19</v>
      </c>
      <c r="R4" s="32" t="s">
        <v>20</v>
      </c>
      <c r="S4" s="25" t="s">
        <v>21</v>
      </c>
      <c r="T4" s="25" t="s">
        <v>22</v>
      </c>
      <c r="U4" s="25" t="s">
        <v>23</v>
      </c>
      <c r="V4" s="25" t="s">
        <v>24</v>
      </c>
      <c r="W4" s="25" t="s">
        <v>25</v>
      </c>
    </row>
    <row r="5" spans="1:24" s="18" customFormat="1" ht="36" customHeight="1">
      <c r="A5" s="106" t="s">
        <v>26</v>
      </c>
      <c r="B5" s="107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9"/>
      <c r="W5" s="109"/>
    </row>
    <row r="6" spans="1:24" s="19" customFormat="1" ht="52.5">
      <c r="A6" s="28">
        <v>1</v>
      </c>
      <c r="B6" s="30" t="s">
        <v>60</v>
      </c>
      <c r="C6" s="30" t="s">
        <v>30</v>
      </c>
      <c r="D6" s="28" t="s">
        <v>61</v>
      </c>
      <c r="E6" s="33" t="s">
        <v>62</v>
      </c>
      <c r="F6" s="33" t="s">
        <v>63</v>
      </c>
      <c r="G6" s="33" t="s">
        <v>64</v>
      </c>
      <c r="H6" s="33" t="s">
        <v>65</v>
      </c>
      <c r="I6" s="43" t="s">
        <v>66</v>
      </c>
      <c r="J6" s="43" t="s">
        <v>67</v>
      </c>
      <c r="K6" s="30" t="s">
        <v>68</v>
      </c>
      <c r="L6" s="30" t="s">
        <v>69</v>
      </c>
      <c r="M6" s="39" t="s">
        <v>70</v>
      </c>
      <c r="N6" s="30" t="s">
        <v>71</v>
      </c>
      <c r="O6" s="36" t="s">
        <v>72</v>
      </c>
      <c r="P6" s="30" t="s">
        <v>73</v>
      </c>
      <c r="Q6" s="44" t="s">
        <v>74</v>
      </c>
      <c r="R6" s="30" t="s">
        <v>75</v>
      </c>
      <c r="S6" s="30" t="s">
        <v>76</v>
      </c>
      <c r="T6" s="30" t="s">
        <v>77</v>
      </c>
      <c r="U6" s="44" t="s">
        <v>74</v>
      </c>
      <c r="V6" s="44" t="s">
        <v>78</v>
      </c>
      <c r="W6" s="30" t="s">
        <v>29</v>
      </c>
    </row>
    <row r="7" spans="1:24" s="19" customFormat="1" ht="52.5">
      <c r="A7" s="28">
        <v>2</v>
      </c>
      <c r="B7" s="30" t="s">
        <v>60</v>
      </c>
      <c r="C7" s="30" t="s">
        <v>30</v>
      </c>
      <c r="D7" s="28" t="s">
        <v>79</v>
      </c>
      <c r="E7" s="33" t="s">
        <v>80</v>
      </c>
      <c r="F7" s="33" t="s">
        <v>81</v>
      </c>
      <c r="G7" s="33" t="s">
        <v>82</v>
      </c>
      <c r="H7" s="33" t="s">
        <v>83</v>
      </c>
      <c r="I7" s="43" t="s">
        <v>66</v>
      </c>
      <c r="J7" s="43" t="s">
        <v>67</v>
      </c>
      <c r="K7" s="30" t="s">
        <v>68</v>
      </c>
      <c r="L7" s="30" t="s">
        <v>69</v>
      </c>
      <c r="M7" s="39" t="s">
        <v>70</v>
      </c>
      <c r="N7" s="30" t="s">
        <v>71</v>
      </c>
      <c r="O7" s="37" t="s">
        <v>72</v>
      </c>
      <c r="P7" s="30" t="s">
        <v>73</v>
      </c>
      <c r="Q7" s="44" t="s">
        <v>74</v>
      </c>
      <c r="R7" s="30" t="s">
        <v>75</v>
      </c>
      <c r="S7" s="30" t="s">
        <v>76</v>
      </c>
      <c r="T7" s="30" t="s">
        <v>77</v>
      </c>
      <c r="U7" s="44" t="s">
        <v>74</v>
      </c>
      <c r="V7" s="44" t="s">
        <v>78</v>
      </c>
      <c r="W7" s="30" t="s">
        <v>29</v>
      </c>
    </row>
    <row r="8" spans="1:24" s="19" customFormat="1" ht="52.5">
      <c r="A8" s="28">
        <v>3</v>
      </c>
      <c r="B8" s="30" t="s">
        <v>60</v>
      </c>
      <c r="C8" s="30" t="s">
        <v>30</v>
      </c>
      <c r="D8" s="28" t="s">
        <v>84</v>
      </c>
      <c r="E8" s="95" t="s">
        <v>444</v>
      </c>
      <c r="F8" s="33" t="s">
        <v>85</v>
      </c>
      <c r="G8" s="33" t="s">
        <v>86</v>
      </c>
      <c r="H8" s="33" t="s">
        <v>87</v>
      </c>
      <c r="I8" s="43" t="s">
        <v>66</v>
      </c>
      <c r="J8" s="43" t="s">
        <v>67</v>
      </c>
      <c r="K8" s="30" t="s">
        <v>68</v>
      </c>
      <c r="L8" s="30" t="s">
        <v>69</v>
      </c>
      <c r="M8" s="39" t="s">
        <v>70</v>
      </c>
      <c r="N8" s="30" t="s">
        <v>71</v>
      </c>
      <c r="O8" s="37" t="s">
        <v>72</v>
      </c>
      <c r="P8" s="30" t="s">
        <v>73</v>
      </c>
      <c r="Q8" s="44" t="s">
        <v>74</v>
      </c>
      <c r="R8" s="30" t="s">
        <v>75</v>
      </c>
      <c r="S8" s="30" t="s">
        <v>76</v>
      </c>
      <c r="T8" s="30" t="s">
        <v>77</v>
      </c>
      <c r="U8" s="44" t="s">
        <v>74</v>
      </c>
      <c r="V8" s="44" t="s">
        <v>78</v>
      </c>
      <c r="W8" s="30" t="s">
        <v>29</v>
      </c>
    </row>
    <row r="9" spans="1:24" s="19" customFormat="1" ht="52.5">
      <c r="A9" s="28">
        <v>4</v>
      </c>
      <c r="B9" s="30" t="s">
        <v>60</v>
      </c>
      <c r="C9" s="30" t="s">
        <v>30</v>
      </c>
      <c r="D9" s="28" t="s">
        <v>88</v>
      </c>
      <c r="E9" s="95" t="s">
        <v>445</v>
      </c>
      <c r="F9" s="33" t="s">
        <v>89</v>
      </c>
      <c r="G9" s="33" t="s">
        <v>90</v>
      </c>
      <c r="H9" s="33" t="s">
        <v>91</v>
      </c>
      <c r="I9" s="43" t="s">
        <v>66</v>
      </c>
      <c r="J9" s="43" t="s">
        <v>92</v>
      </c>
      <c r="K9" s="30" t="s">
        <v>68</v>
      </c>
      <c r="L9" s="39" t="s">
        <v>70</v>
      </c>
      <c r="M9" s="39" t="s">
        <v>70</v>
      </c>
      <c r="N9" s="30" t="s">
        <v>93</v>
      </c>
      <c r="O9" s="37" t="s">
        <v>72</v>
      </c>
      <c r="P9" s="30" t="s">
        <v>73</v>
      </c>
      <c r="Q9" s="44" t="s">
        <v>74</v>
      </c>
      <c r="R9" s="30" t="s">
        <v>75</v>
      </c>
      <c r="S9" s="30" t="s">
        <v>76</v>
      </c>
      <c r="T9" s="30" t="s">
        <v>77</v>
      </c>
      <c r="U9" s="44" t="s">
        <v>74</v>
      </c>
      <c r="V9" s="44" t="s">
        <v>78</v>
      </c>
      <c r="W9" s="30" t="s">
        <v>29</v>
      </c>
    </row>
    <row r="10" spans="1:24" s="19" customFormat="1" ht="70">
      <c r="A10" s="28">
        <v>5</v>
      </c>
      <c r="B10" s="30" t="s">
        <v>60</v>
      </c>
      <c r="C10" s="30" t="s">
        <v>30</v>
      </c>
      <c r="D10" s="28" t="s">
        <v>94</v>
      </c>
      <c r="E10" s="95" t="s">
        <v>446</v>
      </c>
      <c r="F10" s="33" t="s">
        <v>95</v>
      </c>
      <c r="G10" s="33" t="s">
        <v>96</v>
      </c>
      <c r="H10" s="33" t="s">
        <v>91</v>
      </c>
      <c r="I10" s="43" t="s">
        <v>66</v>
      </c>
      <c r="J10" s="43" t="s">
        <v>67</v>
      </c>
      <c r="K10" s="30" t="s">
        <v>68</v>
      </c>
      <c r="L10" s="30" t="s">
        <v>69</v>
      </c>
      <c r="M10" s="39" t="s">
        <v>70</v>
      </c>
      <c r="N10" s="30" t="s">
        <v>71</v>
      </c>
      <c r="O10" s="37" t="s">
        <v>72</v>
      </c>
      <c r="P10" s="30" t="s">
        <v>73</v>
      </c>
      <c r="Q10" s="44" t="s">
        <v>74</v>
      </c>
      <c r="R10" s="30" t="s">
        <v>75</v>
      </c>
      <c r="S10" s="30" t="s">
        <v>76</v>
      </c>
      <c r="T10" s="30" t="s">
        <v>77</v>
      </c>
      <c r="U10" s="44" t="s">
        <v>74</v>
      </c>
      <c r="V10" s="44" t="s">
        <v>78</v>
      </c>
      <c r="W10" s="30" t="s">
        <v>29</v>
      </c>
    </row>
    <row r="11" spans="1:24" s="19" customFormat="1" ht="52.5">
      <c r="A11" s="28">
        <v>6</v>
      </c>
      <c r="B11" s="30" t="s">
        <v>60</v>
      </c>
      <c r="C11" s="30" t="s">
        <v>30</v>
      </c>
      <c r="D11" s="28" t="s">
        <v>97</v>
      </c>
      <c r="E11" s="95" t="s">
        <v>447</v>
      </c>
      <c r="F11" s="33" t="s">
        <v>98</v>
      </c>
      <c r="G11" s="33" t="s">
        <v>99</v>
      </c>
      <c r="H11" s="33" t="s">
        <v>91</v>
      </c>
      <c r="I11" s="43" t="s">
        <v>66</v>
      </c>
      <c r="J11" s="43" t="s">
        <v>67</v>
      </c>
      <c r="K11" s="30" t="s">
        <v>68</v>
      </c>
      <c r="L11" s="30" t="s">
        <v>69</v>
      </c>
      <c r="M11" s="39" t="s">
        <v>70</v>
      </c>
      <c r="N11" s="30" t="s">
        <v>71</v>
      </c>
      <c r="O11" s="37" t="s">
        <v>72</v>
      </c>
      <c r="P11" s="30" t="s">
        <v>73</v>
      </c>
      <c r="Q11" s="44" t="s">
        <v>74</v>
      </c>
      <c r="R11" s="30" t="s">
        <v>75</v>
      </c>
      <c r="S11" s="30" t="s">
        <v>76</v>
      </c>
      <c r="T11" s="30" t="s">
        <v>77</v>
      </c>
      <c r="U11" s="44" t="s">
        <v>74</v>
      </c>
      <c r="V11" s="44" t="s">
        <v>78</v>
      </c>
      <c r="W11" s="30" t="s">
        <v>29</v>
      </c>
    </row>
    <row r="12" spans="1:24" s="19" customFormat="1" ht="52.5">
      <c r="A12" s="28">
        <v>7</v>
      </c>
      <c r="B12" s="30" t="s">
        <v>60</v>
      </c>
      <c r="C12" s="30" t="s">
        <v>30</v>
      </c>
      <c r="D12" s="28" t="s">
        <v>100</v>
      </c>
      <c r="E12" s="95" t="s">
        <v>101</v>
      </c>
      <c r="F12" s="33" t="s">
        <v>102</v>
      </c>
      <c r="G12" s="33" t="s">
        <v>96</v>
      </c>
      <c r="H12" s="33" t="s">
        <v>91</v>
      </c>
      <c r="I12" s="43" t="s">
        <v>66</v>
      </c>
      <c r="J12" s="43">
        <v>2770</v>
      </c>
      <c r="K12" s="30" t="s">
        <v>68</v>
      </c>
      <c r="L12" s="39" t="s">
        <v>70</v>
      </c>
      <c r="M12" s="39" t="s">
        <v>70</v>
      </c>
      <c r="N12" s="30" t="s">
        <v>103</v>
      </c>
      <c r="O12" s="37" t="s">
        <v>72</v>
      </c>
      <c r="P12" s="30" t="s">
        <v>73</v>
      </c>
      <c r="Q12" s="44" t="s">
        <v>74</v>
      </c>
      <c r="R12" s="30" t="s">
        <v>75</v>
      </c>
      <c r="S12" s="30" t="s">
        <v>76</v>
      </c>
      <c r="T12" s="30" t="s">
        <v>77</v>
      </c>
      <c r="U12" s="44" t="s">
        <v>74</v>
      </c>
      <c r="V12" s="44" t="s">
        <v>78</v>
      </c>
      <c r="W12" s="30" t="s">
        <v>29</v>
      </c>
    </row>
    <row r="13" spans="1:24" s="19" customFormat="1" ht="52.5">
      <c r="A13" s="28">
        <v>8</v>
      </c>
      <c r="B13" s="30" t="s">
        <v>60</v>
      </c>
      <c r="C13" s="30" t="s">
        <v>30</v>
      </c>
      <c r="D13" s="28" t="s">
        <v>104</v>
      </c>
      <c r="E13" s="95" t="s">
        <v>448</v>
      </c>
      <c r="F13" s="33" t="s">
        <v>105</v>
      </c>
      <c r="G13" s="33" t="s">
        <v>96</v>
      </c>
      <c r="H13" s="33" t="s">
        <v>91</v>
      </c>
      <c r="I13" s="43" t="s">
        <v>66</v>
      </c>
      <c r="J13" s="43">
        <v>2919</v>
      </c>
      <c r="K13" s="30" t="s">
        <v>68</v>
      </c>
      <c r="L13" s="30" t="s">
        <v>106</v>
      </c>
      <c r="M13" s="39" t="s">
        <v>70</v>
      </c>
      <c r="N13" s="30" t="s">
        <v>106</v>
      </c>
      <c r="O13" s="37" t="s">
        <v>72</v>
      </c>
      <c r="P13" s="30" t="s">
        <v>73</v>
      </c>
      <c r="Q13" s="44" t="s">
        <v>74</v>
      </c>
      <c r="R13" s="30" t="s">
        <v>75</v>
      </c>
      <c r="S13" s="30" t="s">
        <v>76</v>
      </c>
      <c r="T13" s="30" t="s">
        <v>77</v>
      </c>
      <c r="U13" s="44" t="s">
        <v>74</v>
      </c>
      <c r="V13" s="44" t="s">
        <v>78</v>
      </c>
      <c r="W13" s="30" t="s">
        <v>29</v>
      </c>
    </row>
    <row r="14" spans="1:24" s="19" customFormat="1" ht="52.5">
      <c r="A14" s="28">
        <v>9</v>
      </c>
      <c r="B14" s="30" t="s">
        <v>60</v>
      </c>
      <c r="C14" s="30" t="s">
        <v>30</v>
      </c>
      <c r="D14" s="28" t="s">
        <v>107</v>
      </c>
      <c r="E14" s="95" t="s">
        <v>108</v>
      </c>
      <c r="F14" s="33" t="s">
        <v>109</v>
      </c>
      <c r="G14" s="33" t="s">
        <v>96</v>
      </c>
      <c r="H14" s="33" t="s">
        <v>91</v>
      </c>
      <c r="I14" s="43" t="s">
        <v>66</v>
      </c>
      <c r="J14" s="43">
        <v>1469</v>
      </c>
      <c r="K14" s="30" t="s">
        <v>68</v>
      </c>
      <c r="L14" s="30" t="s">
        <v>110</v>
      </c>
      <c r="M14" s="39" t="s">
        <v>70</v>
      </c>
      <c r="N14" s="30" t="s">
        <v>111</v>
      </c>
      <c r="O14" s="37" t="s">
        <v>72</v>
      </c>
      <c r="P14" s="30" t="s">
        <v>73</v>
      </c>
      <c r="Q14" s="44" t="s">
        <v>74</v>
      </c>
      <c r="R14" s="30" t="s">
        <v>75</v>
      </c>
      <c r="S14" s="30" t="s">
        <v>76</v>
      </c>
      <c r="T14" s="30" t="s">
        <v>77</v>
      </c>
      <c r="U14" s="44" t="s">
        <v>74</v>
      </c>
      <c r="V14" s="44" t="s">
        <v>78</v>
      </c>
      <c r="W14" s="30" t="s">
        <v>29</v>
      </c>
    </row>
    <row r="15" spans="1:24" s="19" customFormat="1" ht="52.5">
      <c r="A15" s="28">
        <v>10</v>
      </c>
      <c r="B15" s="30" t="s">
        <v>60</v>
      </c>
      <c r="C15" s="30" t="s">
        <v>30</v>
      </c>
      <c r="D15" s="28" t="s">
        <v>112</v>
      </c>
      <c r="E15" s="95" t="s">
        <v>113</v>
      </c>
      <c r="F15" s="33" t="s">
        <v>114</v>
      </c>
      <c r="G15" s="33" t="s">
        <v>90</v>
      </c>
      <c r="H15" s="33" t="s">
        <v>91</v>
      </c>
      <c r="I15" s="43" t="s">
        <v>66</v>
      </c>
      <c r="J15" s="43">
        <v>3973</v>
      </c>
      <c r="K15" s="30" t="s">
        <v>68</v>
      </c>
      <c r="L15" s="39" t="s">
        <v>70</v>
      </c>
      <c r="M15" s="39" t="s">
        <v>70</v>
      </c>
      <c r="N15" s="30" t="s">
        <v>93</v>
      </c>
      <c r="O15" s="37" t="s">
        <v>72</v>
      </c>
      <c r="P15" s="30" t="s">
        <v>73</v>
      </c>
      <c r="Q15" s="44" t="s">
        <v>74</v>
      </c>
      <c r="R15" s="30" t="s">
        <v>75</v>
      </c>
      <c r="S15" s="30" t="s">
        <v>76</v>
      </c>
      <c r="T15" s="30" t="s">
        <v>77</v>
      </c>
      <c r="U15" s="44" t="s">
        <v>74</v>
      </c>
      <c r="V15" s="44" t="s">
        <v>78</v>
      </c>
      <c r="W15" s="30" t="s">
        <v>29</v>
      </c>
    </row>
    <row r="16" spans="1:24" s="19" customFormat="1" ht="70">
      <c r="A16" s="28">
        <v>11</v>
      </c>
      <c r="B16" s="30" t="s">
        <v>60</v>
      </c>
      <c r="C16" s="30" t="s">
        <v>30</v>
      </c>
      <c r="D16" s="28" t="s">
        <v>115</v>
      </c>
      <c r="E16" s="95" t="s">
        <v>116</v>
      </c>
      <c r="F16" s="33" t="s">
        <v>117</v>
      </c>
      <c r="G16" s="33" t="s">
        <v>99</v>
      </c>
      <c r="H16" s="33" t="s">
        <v>91</v>
      </c>
      <c r="I16" s="43" t="s">
        <v>66</v>
      </c>
      <c r="J16" s="43">
        <v>3973</v>
      </c>
      <c r="K16" s="30" t="s">
        <v>68</v>
      </c>
      <c r="L16" s="39" t="s">
        <v>70</v>
      </c>
      <c r="M16" s="39" t="s">
        <v>70</v>
      </c>
      <c r="N16" s="30" t="s">
        <v>93</v>
      </c>
      <c r="O16" s="37" t="s">
        <v>72</v>
      </c>
      <c r="P16" s="30" t="s">
        <v>73</v>
      </c>
      <c r="Q16" s="44" t="s">
        <v>74</v>
      </c>
      <c r="R16" s="30" t="s">
        <v>75</v>
      </c>
      <c r="S16" s="30" t="s">
        <v>76</v>
      </c>
      <c r="T16" s="30" t="s">
        <v>77</v>
      </c>
      <c r="U16" s="44" t="s">
        <v>74</v>
      </c>
      <c r="V16" s="44" t="s">
        <v>78</v>
      </c>
      <c r="W16" s="30" t="s">
        <v>29</v>
      </c>
    </row>
    <row r="17" spans="1:23" s="19" customFormat="1" ht="52.5">
      <c r="A17" s="28">
        <v>12</v>
      </c>
      <c r="B17" s="30" t="s">
        <v>60</v>
      </c>
      <c r="C17" s="30" t="s">
        <v>30</v>
      </c>
      <c r="D17" s="28" t="s">
        <v>118</v>
      </c>
      <c r="E17" s="95" t="s">
        <v>119</v>
      </c>
      <c r="F17" s="33" t="s">
        <v>120</v>
      </c>
      <c r="G17" s="33" t="s">
        <v>99</v>
      </c>
      <c r="H17" s="33" t="s">
        <v>91</v>
      </c>
      <c r="I17" s="43" t="s">
        <v>66</v>
      </c>
      <c r="J17" s="43">
        <v>3421</v>
      </c>
      <c r="K17" s="30" t="s">
        <v>68</v>
      </c>
      <c r="L17" s="30" t="s">
        <v>69</v>
      </c>
      <c r="M17" s="39" t="s">
        <v>70</v>
      </c>
      <c r="N17" s="30" t="s">
        <v>71</v>
      </c>
      <c r="O17" s="37" t="s">
        <v>72</v>
      </c>
      <c r="P17" s="30" t="s">
        <v>73</v>
      </c>
      <c r="Q17" s="44" t="s">
        <v>74</v>
      </c>
      <c r="R17" s="30" t="s">
        <v>75</v>
      </c>
      <c r="S17" s="30" t="s">
        <v>76</v>
      </c>
      <c r="T17" s="30" t="s">
        <v>77</v>
      </c>
      <c r="U17" s="44" t="s">
        <v>74</v>
      </c>
      <c r="V17" s="44" t="s">
        <v>78</v>
      </c>
      <c r="W17" s="30" t="s">
        <v>29</v>
      </c>
    </row>
    <row r="18" spans="1:23" s="19" customFormat="1" ht="52.5">
      <c r="A18" s="28">
        <v>13</v>
      </c>
      <c r="B18" s="30" t="s">
        <v>60</v>
      </c>
      <c r="C18" s="30" t="s">
        <v>30</v>
      </c>
      <c r="D18" s="28" t="s">
        <v>121</v>
      </c>
      <c r="E18" s="95" t="s">
        <v>122</v>
      </c>
      <c r="F18" s="33" t="s">
        <v>123</v>
      </c>
      <c r="G18" s="33" t="s">
        <v>96</v>
      </c>
      <c r="H18" s="33" t="s">
        <v>91</v>
      </c>
      <c r="I18" s="43" t="s">
        <v>66</v>
      </c>
      <c r="J18" s="43">
        <v>2231</v>
      </c>
      <c r="K18" s="30" t="s">
        <v>68</v>
      </c>
      <c r="L18" s="30" t="s">
        <v>124</v>
      </c>
      <c r="M18" s="39" t="s">
        <v>70</v>
      </c>
      <c r="N18" s="30" t="s">
        <v>125</v>
      </c>
      <c r="O18" s="38" t="s">
        <v>72</v>
      </c>
      <c r="P18" s="30" t="s">
        <v>73</v>
      </c>
      <c r="Q18" s="44" t="s">
        <v>74</v>
      </c>
      <c r="R18" s="30" t="s">
        <v>75</v>
      </c>
      <c r="S18" s="30" t="s">
        <v>76</v>
      </c>
      <c r="T18" s="30" t="s">
        <v>77</v>
      </c>
      <c r="U18" s="44" t="s">
        <v>74</v>
      </c>
      <c r="V18" s="44" t="s">
        <v>78</v>
      </c>
      <c r="W18" s="30" t="s">
        <v>29</v>
      </c>
    </row>
    <row r="19" spans="1:23" s="19" customFormat="1" ht="52.5">
      <c r="A19" s="28">
        <v>14</v>
      </c>
      <c r="B19" s="30" t="s">
        <v>60</v>
      </c>
      <c r="C19" s="30" t="s">
        <v>30</v>
      </c>
      <c r="D19" s="28" t="s">
        <v>126</v>
      </c>
      <c r="E19" s="95" t="s">
        <v>127</v>
      </c>
      <c r="F19" s="33" t="s">
        <v>128</v>
      </c>
      <c r="G19" s="33" t="s">
        <v>96</v>
      </c>
      <c r="H19" s="33" t="s">
        <v>91</v>
      </c>
      <c r="I19" s="43" t="s">
        <v>66</v>
      </c>
      <c r="J19" s="43">
        <v>3051</v>
      </c>
      <c r="K19" s="30" t="s">
        <v>68</v>
      </c>
      <c r="L19" s="30" t="s">
        <v>129</v>
      </c>
      <c r="M19" s="39" t="s">
        <v>70</v>
      </c>
      <c r="N19" s="30" t="s">
        <v>130</v>
      </c>
      <c r="O19" s="38" t="s">
        <v>72</v>
      </c>
      <c r="P19" s="30" t="s">
        <v>73</v>
      </c>
      <c r="Q19" s="44" t="s">
        <v>74</v>
      </c>
      <c r="R19" s="30" t="s">
        <v>75</v>
      </c>
      <c r="S19" s="30" t="s">
        <v>76</v>
      </c>
      <c r="T19" s="30" t="s">
        <v>77</v>
      </c>
      <c r="U19" s="44" t="s">
        <v>74</v>
      </c>
      <c r="V19" s="44" t="s">
        <v>78</v>
      </c>
      <c r="W19" s="30" t="s">
        <v>29</v>
      </c>
    </row>
    <row r="20" spans="1:23" s="19" customFormat="1" ht="52.5">
      <c r="A20" s="28">
        <v>15</v>
      </c>
      <c r="B20" s="30" t="s">
        <v>60</v>
      </c>
      <c r="C20" s="30" t="s">
        <v>30</v>
      </c>
      <c r="D20" s="28" t="s">
        <v>131</v>
      </c>
      <c r="E20" s="95" t="s">
        <v>132</v>
      </c>
      <c r="F20" s="33" t="s">
        <v>133</v>
      </c>
      <c r="G20" s="33" t="s">
        <v>96</v>
      </c>
      <c r="H20" s="33" t="s">
        <v>91</v>
      </c>
      <c r="I20" s="43" t="s">
        <v>66</v>
      </c>
      <c r="J20" s="43">
        <v>2780</v>
      </c>
      <c r="K20" s="30" t="s">
        <v>68</v>
      </c>
      <c r="L20" s="39" t="s">
        <v>70</v>
      </c>
      <c r="M20" s="39" t="s">
        <v>70</v>
      </c>
      <c r="N20" s="30" t="s">
        <v>103</v>
      </c>
      <c r="O20" s="38" t="s">
        <v>72</v>
      </c>
      <c r="P20" s="30" t="s">
        <v>73</v>
      </c>
      <c r="Q20" s="44" t="s">
        <v>74</v>
      </c>
      <c r="R20" s="30" t="s">
        <v>75</v>
      </c>
      <c r="S20" s="30" t="s">
        <v>76</v>
      </c>
      <c r="T20" s="30" t="s">
        <v>77</v>
      </c>
      <c r="U20" s="44" t="s">
        <v>74</v>
      </c>
      <c r="V20" s="44" t="s">
        <v>78</v>
      </c>
      <c r="W20" s="30" t="s">
        <v>29</v>
      </c>
    </row>
    <row r="21" spans="1:23" s="19" customFormat="1" ht="52.5">
      <c r="A21" s="28">
        <v>16</v>
      </c>
      <c r="B21" s="30" t="s">
        <v>60</v>
      </c>
      <c r="C21" s="30" t="s">
        <v>30</v>
      </c>
      <c r="D21" s="28" t="s">
        <v>134</v>
      </c>
      <c r="E21" s="95" t="s">
        <v>135</v>
      </c>
      <c r="F21" s="33" t="s">
        <v>136</v>
      </c>
      <c r="G21" s="33" t="s">
        <v>96</v>
      </c>
      <c r="H21" s="33" t="s">
        <v>91</v>
      </c>
      <c r="I21" s="43" t="s">
        <v>66</v>
      </c>
      <c r="J21" s="43">
        <v>2621</v>
      </c>
      <c r="K21" s="30" t="s">
        <v>68</v>
      </c>
      <c r="L21" s="39" t="s">
        <v>70</v>
      </c>
      <c r="M21" s="39" t="s">
        <v>70</v>
      </c>
      <c r="N21" s="30" t="s">
        <v>137</v>
      </c>
      <c r="O21" s="38" t="s">
        <v>72</v>
      </c>
      <c r="P21" s="30" t="s">
        <v>73</v>
      </c>
      <c r="Q21" s="44" t="s">
        <v>74</v>
      </c>
      <c r="R21" s="30" t="s">
        <v>75</v>
      </c>
      <c r="S21" s="30" t="s">
        <v>76</v>
      </c>
      <c r="T21" s="30" t="s">
        <v>77</v>
      </c>
      <c r="U21" s="44" t="s">
        <v>74</v>
      </c>
      <c r="V21" s="44" t="s">
        <v>78</v>
      </c>
      <c r="W21" s="30" t="s">
        <v>29</v>
      </c>
    </row>
    <row r="22" spans="1:23" s="19" customFormat="1" ht="52.5">
      <c r="A22" s="28">
        <v>17</v>
      </c>
      <c r="B22" s="30" t="s">
        <v>60</v>
      </c>
      <c r="C22" s="30" t="s">
        <v>30</v>
      </c>
      <c r="D22" s="28" t="s">
        <v>138</v>
      </c>
      <c r="E22" s="95" t="s">
        <v>449</v>
      </c>
      <c r="F22" s="33" t="s">
        <v>450</v>
      </c>
      <c r="G22" s="33" t="s">
        <v>451</v>
      </c>
      <c r="H22" s="33" t="s">
        <v>452</v>
      </c>
      <c r="I22" s="43" t="s">
        <v>66</v>
      </c>
      <c r="J22" s="43">
        <v>3973</v>
      </c>
      <c r="K22" s="30" t="s">
        <v>68</v>
      </c>
      <c r="L22" s="39" t="s">
        <v>70</v>
      </c>
      <c r="M22" s="39" t="s">
        <v>70</v>
      </c>
      <c r="N22" s="30" t="s">
        <v>93</v>
      </c>
      <c r="O22" s="38" t="s">
        <v>72</v>
      </c>
      <c r="P22" s="30" t="s">
        <v>73</v>
      </c>
      <c r="Q22" s="44" t="s">
        <v>74</v>
      </c>
      <c r="R22" s="30" t="s">
        <v>75</v>
      </c>
      <c r="S22" s="30" t="s">
        <v>76</v>
      </c>
      <c r="T22" s="30" t="s">
        <v>77</v>
      </c>
      <c r="U22" s="44" t="s">
        <v>74</v>
      </c>
      <c r="V22" s="44" t="s">
        <v>78</v>
      </c>
      <c r="W22" s="30" t="s">
        <v>29</v>
      </c>
    </row>
    <row r="23" spans="1:23" s="19" customFormat="1" ht="52.5">
      <c r="A23" s="28">
        <v>18</v>
      </c>
      <c r="B23" s="30" t="s">
        <v>60</v>
      </c>
      <c r="C23" s="30" t="s">
        <v>30</v>
      </c>
      <c r="D23" s="28" t="s">
        <v>139</v>
      </c>
      <c r="E23" s="95" t="s">
        <v>140</v>
      </c>
      <c r="F23" s="33" t="s">
        <v>141</v>
      </c>
      <c r="G23" s="33" t="s">
        <v>96</v>
      </c>
      <c r="H23" s="33" t="s">
        <v>91</v>
      </c>
      <c r="I23" s="43" t="s">
        <v>66</v>
      </c>
      <c r="J23" s="43">
        <v>3421</v>
      </c>
      <c r="K23" s="30" t="s">
        <v>68</v>
      </c>
      <c r="L23" s="30" t="s">
        <v>69</v>
      </c>
      <c r="M23" s="39" t="s">
        <v>70</v>
      </c>
      <c r="N23" s="30" t="s">
        <v>71</v>
      </c>
      <c r="O23" s="38" t="s">
        <v>72</v>
      </c>
      <c r="P23" s="30" t="s">
        <v>73</v>
      </c>
      <c r="Q23" s="44" t="s">
        <v>74</v>
      </c>
      <c r="R23" s="30" t="s">
        <v>75</v>
      </c>
      <c r="S23" s="30" t="s">
        <v>76</v>
      </c>
      <c r="T23" s="30" t="s">
        <v>77</v>
      </c>
      <c r="U23" s="44" t="s">
        <v>74</v>
      </c>
      <c r="V23" s="44" t="s">
        <v>78</v>
      </c>
      <c r="W23" s="30" t="s">
        <v>29</v>
      </c>
    </row>
    <row r="24" spans="1:23" s="19" customFormat="1" ht="52.5">
      <c r="A24" s="28">
        <v>19</v>
      </c>
      <c r="B24" s="30" t="s">
        <v>60</v>
      </c>
      <c r="C24" s="30" t="s">
        <v>30</v>
      </c>
      <c r="D24" s="28" t="s">
        <v>142</v>
      </c>
      <c r="E24" s="95" t="s">
        <v>143</v>
      </c>
      <c r="F24" s="33" t="s">
        <v>144</v>
      </c>
      <c r="G24" s="33" t="s">
        <v>96</v>
      </c>
      <c r="H24" s="33" t="s">
        <v>91</v>
      </c>
      <c r="I24" s="43" t="s">
        <v>66</v>
      </c>
      <c r="J24" s="43">
        <v>1819</v>
      </c>
      <c r="K24" s="30" t="s">
        <v>68</v>
      </c>
      <c r="L24" s="30" t="s">
        <v>145</v>
      </c>
      <c r="M24" s="39" t="s">
        <v>70</v>
      </c>
      <c r="N24" s="30" t="s">
        <v>146</v>
      </c>
      <c r="O24" s="38" t="s">
        <v>72</v>
      </c>
      <c r="P24" s="30" t="s">
        <v>73</v>
      </c>
      <c r="Q24" s="44" t="s">
        <v>74</v>
      </c>
      <c r="R24" s="30" t="s">
        <v>75</v>
      </c>
      <c r="S24" s="30" t="s">
        <v>76</v>
      </c>
      <c r="T24" s="30" t="s">
        <v>77</v>
      </c>
      <c r="U24" s="44" t="s">
        <v>74</v>
      </c>
      <c r="V24" s="44" t="s">
        <v>78</v>
      </c>
      <c r="W24" s="30" t="s">
        <v>29</v>
      </c>
    </row>
    <row r="25" spans="1:23" s="19" customFormat="1" ht="52.5">
      <c r="A25" s="28">
        <v>20</v>
      </c>
      <c r="B25" s="30" t="s">
        <v>60</v>
      </c>
      <c r="C25" s="30" t="s">
        <v>30</v>
      </c>
      <c r="D25" s="28" t="s">
        <v>147</v>
      </c>
      <c r="E25" s="95" t="s">
        <v>148</v>
      </c>
      <c r="F25" s="33" t="s">
        <v>149</v>
      </c>
      <c r="G25" s="33" t="s">
        <v>96</v>
      </c>
      <c r="H25" s="33" t="s">
        <v>91</v>
      </c>
      <c r="I25" s="43" t="s">
        <v>66</v>
      </c>
      <c r="J25" s="43">
        <v>3973</v>
      </c>
      <c r="K25" s="30" t="s">
        <v>68</v>
      </c>
      <c r="L25" s="39" t="s">
        <v>70</v>
      </c>
      <c r="M25" s="39" t="s">
        <v>70</v>
      </c>
      <c r="N25" s="30" t="s">
        <v>93</v>
      </c>
      <c r="O25" s="38" t="s">
        <v>72</v>
      </c>
      <c r="P25" s="30" t="s">
        <v>73</v>
      </c>
      <c r="Q25" s="44" t="s">
        <v>74</v>
      </c>
      <c r="R25" s="30" t="s">
        <v>75</v>
      </c>
      <c r="S25" s="30" t="s">
        <v>76</v>
      </c>
      <c r="T25" s="30" t="s">
        <v>77</v>
      </c>
      <c r="U25" s="44" t="s">
        <v>74</v>
      </c>
      <c r="V25" s="44" t="s">
        <v>78</v>
      </c>
      <c r="W25" s="30" t="s">
        <v>29</v>
      </c>
    </row>
    <row r="26" spans="1:23" s="19" customFormat="1" ht="52.5">
      <c r="A26" s="28">
        <v>21</v>
      </c>
      <c r="B26" s="30" t="s">
        <v>60</v>
      </c>
      <c r="C26" s="30" t="s">
        <v>30</v>
      </c>
      <c r="D26" s="28" t="s">
        <v>150</v>
      </c>
      <c r="E26" s="95" t="s">
        <v>453</v>
      </c>
      <c r="F26" s="33" t="s">
        <v>151</v>
      </c>
      <c r="G26" s="33" t="s">
        <v>152</v>
      </c>
      <c r="H26" s="33" t="s">
        <v>153</v>
      </c>
      <c r="I26" s="43" t="s">
        <v>66</v>
      </c>
      <c r="J26" s="43">
        <v>2519</v>
      </c>
      <c r="K26" s="30" t="s">
        <v>68</v>
      </c>
      <c r="L26" s="39" t="s">
        <v>154</v>
      </c>
      <c r="M26" s="39" t="s">
        <v>155</v>
      </c>
      <c r="N26" s="30" t="s">
        <v>156</v>
      </c>
      <c r="O26" s="38" t="s">
        <v>72</v>
      </c>
      <c r="P26" s="30" t="s">
        <v>73</v>
      </c>
      <c r="Q26" s="44" t="s">
        <v>74</v>
      </c>
      <c r="R26" s="30" t="s">
        <v>75</v>
      </c>
      <c r="S26" s="30" t="s">
        <v>76</v>
      </c>
      <c r="T26" s="30" t="s">
        <v>77</v>
      </c>
      <c r="U26" s="44" t="s">
        <v>74</v>
      </c>
      <c r="V26" s="44" t="s">
        <v>157</v>
      </c>
      <c r="W26" s="30" t="s">
        <v>29</v>
      </c>
    </row>
    <row r="27" spans="1:23" s="19" customFormat="1" ht="52.5">
      <c r="A27" s="28">
        <v>22</v>
      </c>
      <c r="B27" s="30" t="s">
        <v>60</v>
      </c>
      <c r="C27" s="30" t="s">
        <v>30</v>
      </c>
      <c r="D27" s="28" t="s">
        <v>158</v>
      </c>
      <c r="E27" s="95" t="s">
        <v>454</v>
      </c>
      <c r="F27" s="33" t="s">
        <v>455</v>
      </c>
      <c r="G27" s="33" t="s">
        <v>456</v>
      </c>
      <c r="H27" s="33" t="s">
        <v>457</v>
      </c>
      <c r="I27" s="43" t="s">
        <v>66</v>
      </c>
      <c r="J27" s="43">
        <v>2519</v>
      </c>
      <c r="K27" s="30" t="s">
        <v>68</v>
      </c>
      <c r="L27" s="39" t="s">
        <v>154</v>
      </c>
      <c r="M27" s="39" t="s">
        <v>155</v>
      </c>
      <c r="N27" s="30" t="s">
        <v>156</v>
      </c>
      <c r="O27" s="38" t="s">
        <v>159</v>
      </c>
      <c r="P27" s="30" t="s">
        <v>73</v>
      </c>
      <c r="Q27" s="44" t="s">
        <v>74</v>
      </c>
      <c r="R27" s="30" t="s">
        <v>75</v>
      </c>
      <c r="S27" s="30" t="s">
        <v>76</v>
      </c>
      <c r="T27" s="30" t="s">
        <v>77</v>
      </c>
      <c r="U27" s="44" t="s">
        <v>74</v>
      </c>
      <c r="V27" s="44" t="s">
        <v>157</v>
      </c>
      <c r="W27" s="30" t="s">
        <v>29</v>
      </c>
    </row>
    <row r="28" spans="1:23" s="19" customFormat="1" ht="52.5">
      <c r="A28" s="28">
        <v>23</v>
      </c>
      <c r="B28" s="45" t="s">
        <v>42</v>
      </c>
      <c r="C28" s="45" t="s">
        <v>27</v>
      </c>
      <c r="D28" s="45" t="s">
        <v>160</v>
      </c>
      <c r="E28" s="45" t="s">
        <v>161</v>
      </c>
      <c r="F28" s="45" t="s">
        <v>162</v>
      </c>
      <c r="G28" s="46">
        <v>113.427054</v>
      </c>
      <c r="H28" s="46">
        <v>23.262426000000001</v>
      </c>
      <c r="I28" s="45" t="s">
        <v>66</v>
      </c>
      <c r="J28" s="45">
        <v>1713</v>
      </c>
      <c r="K28" s="45" t="s">
        <v>163</v>
      </c>
      <c r="L28" s="45" t="s">
        <v>164</v>
      </c>
      <c r="M28" s="47" t="s">
        <v>70</v>
      </c>
      <c r="N28" s="30" t="s">
        <v>146</v>
      </c>
      <c r="O28" s="45" t="s">
        <v>165</v>
      </c>
      <c r="P28" s="45" t="s">
        <v>73</v>
      </c>
      <c r="Q28" s="48">
        <v>44531</v>
      </c>
      <c r="R28" s="45" t="s">
        <v>166</v>
      </c>
      <c r="S28" s="45" t="s">
        <v>167</v>
      </c>
      <c r="T28" s="45" t="s">
        <v>168</v>
      </c>
      <c r="U28" s="48">
        <v>44531</v>
      </c>
      <c r="V28" s="48">
        <v>44317</v>
      </c>
      <c r="W28" s="45" t="s">
        <v>169</v>
      </c>
    </row>
    <row r="29" spans="1:23" s="19" customFormat="1" ht="87.5">
      <c r="A29" s="28">
        <v>24</v>
      </c>
      <c r="B29" s="45" t="s">
        <v>42</v>
      </c>
      <c r="C29" s="45" t="s">
        <v>27</v>
      </c>
      <c r="D29" s="45" t="s">
        <v>170</v>
      </c>
      <c r="E29" s="45" t="s">
        <v>161</v>
      </c>
      <c r="F29" s="45" t="s">
        <v>171</v>
      </c>
      <c r="G29" s="46">
        <v>113.441911</v>
      </c>
      <c r="H29" s="46">
        <v>23.262439000000001</v>
      </c>
      <c r="I29" s="45" t="s">
        <v>66</v>
      </c>
      <c r="J29" s="45">
        <v>3670</v>
      </c>
      <c r="K29" s="45" t="s">
        <v>163</v>
      </c>
      <c r="L29" s="45" t="s">
        <v>172</v>
      </c>
      <c r="M29" s="47" t="s">
        <v>70</v>
      </c>
      <c r="N29" s="30" t="s">
        <v>173</v>
      </c>
      <c r="O29" s="45" t="s">
        <v>165</v>
      </c>
      <c r="P29" s="45" t="s">
        <v>73</v>
      </c>
      <c r="Q29" s="48">
        <v>44531</v>
      </c>
      <c r="R29" s="45" t="s">
        <v>166</v>
      </c>
      <c r="S29" s="45" t="s">
        <v>167</v>
      </c>
      <c r="T29" s="45" t="s">
        <v>168</v>
      </c>
      <c r="U29" s="48">
        <v>44531</v>
      </c>
      <c r="V29" s="48">
        <v>44409</v>
      </c>
      <c r="W29" s="45" t="s">
        <v>169</v>
      </c>
    </row>
    <row r="30" spans="1:23" s="19" customFormat="1" ht="52.5">
      <c r="A30" s="28">
        <v>25</v>
      </c>
      <c r="B30" s="49" t="s">
        <v>60</v>
      </c>
      <c r="C30" s="50" t="s">
        <v>28</v>
      </c>
      <c r="D30" s="51" t="s">
        <v>174</v>
      </c>
      <c r="E30" s="52" t="s">
        <v>175</v>
      </c>
      <c r="F30" s="53" t="s">
        <v>176</v>
      </c>
      <c r="G30" s="54">
        <v>113.53634099999999</v>
      </c>
      <c r="H30" s="54">
        <v>23.092911999999998</v>
      </c>
      <c r="I30" s="55" t="s">
        <v>177</v>
      </c>
      <c r="J30" s="56">
        <v>2927</v>
      </c>
      <c r="K30" s="57" t="s">
        <v>178</v>
      </c>
      <c r="L30" s="58" t="s">
        <v>179</v>
      </c>
      <c r="M30" s="58" t="s">
        <v>180</v>
      </c>
      <c r="N30" s="58" t="s">
        <v>181</v>
      </c>
      <c r="O30" s="58" t="s">
        <v>182</v>
      </c>
      <c r="P30" s="59" t="s">
        <v>73</v>
      </c>
      <c r="Q30" s="60">
        <v>44255</v>
      </c>
      <c r="R30" s="49" t="s">
        <v>166</v>
      </c>
      <c r="S30" s="61" t="s">
        <v>183</v>
      </c>
      <c r="T30" s="61" t="s">
        <v>184</v>
      </c>
      <c r="U30" s="60">
        <v>44255</v>
      </c>
      <c r="V30" s="60">
        <v>44227</v>
      </c>
      <c r="W30" s="49" t="s">
        <v>29</v>
      </c>
    </row>
    <row r="31" spans="1:23" s="19" customFormat="1" ht="52.5">
      <c r="A31" s="28">
        <v>26</v>
      </c>
      <c r="B31" s="49" t="s">
        <v>60</v>
      </c>
      <c r="C31" s="50" t="s">
        <v>28</v>
      </c>
      <c r="D31" s="51" t="s">
        <v>185</v>
      </c>
      <c r="E31" s="52" t="s">
        <v>186</v>
      </c>
      <c r="F31" s="53" t="s">
        <v>187</v>
      </c>
      <c r="G31" s="54">
        <v>113.534115</v>
      </c>
      <c r="H31" s="54">
        <v>23.085896000000002</v>
      </c>
      <c r="I31" s="55" t="s">
        <v>188</v>
      </c>
      <c r="J31" s="56">
        <v>3421</v>
      </c>
      <c r="K31" s="57" t="s">
        <v>178</v>
      </c>
      <c r="L31" s="58" t="s">
        <v>69</v>
      </c>
      <c r="M31" s="58" t="s">
        <v>180</v>
      </c>
      <c r="N31" s="58" t="s">
        <v>189</v>
      </c>
      <c r="O31" s="61" t="s">
        <v>182</v>
      </c>
      <c r="P31" s="59" t="s">
        <v>73</v>
      </c>
      <c r="Q31" s="60">
        <v>44228</v>
      </c>
      <c r="R31" s="49" t="s">
        <v>166</v>
      </c>
      <c r="S31" s="61" t="s">
        <v>183</v>
      </c>
      <c r="T31" s="61" t="s">
        <v>184</v>
      </c>
      <c r="U31" s="60">
        <v>44228</v>
      </c>
      <c r="V31" s="60">
        <v>44166</v>
      </c>
      <c r="W31" s="49" t="s">
        <v>29</v>
      </c>
    </row>
    <row r="32" spans="1:23" s="19" customFormat="1" ht="52.5">
      <c r="A32" s="28">
        <v>27</v>
      </c>
      <c r="B32" s="49" t="s">
        <v>60</v>
      </c>
      <c r="C32" s="50" t="s">
        <v>28</v>
      </c>
      <c r="D32" s="56" t="s">
        <v>190</v>
      </c>
      <c r="E32" s="56" t="s">
        <v>191</v>
      </c>
      <c r="F32" s="56" t="s">
        <v>192</v>
      </c>
      <c r="G32" s="62">
        <v>113.538344</v>
      </c>
      <c r="H32" s="62">
        <v>23.090852000000002</v>
      </c>
      <c r="I32" s="55" t="s">
        <v>188</v>
      </c>
      <c r="J32" s="56">
        <v>3421</v>
      </c>
      <c r="K32" s="57" t="s">
        <v>178</v>
      </c>
      <c r="L32" s="58" t="s">
        <v>69</v>
      </c>
      <c r="M32" s="58" t="s">
        <v>180</v>
      </c>
      <c r="N32" s="58" t="s">
        <v>189</v>
      </c>
      <c r="O32" s="61" t="s">
        <v>182</v>
      </c>
      <c r="P32" s="59" t="s">
        <v>73</v>
      </c>
      <c r="Q32" s="60">
        <v>44229</v>
      </c>
      <c r="R32" s="49" t="s">
        <v>166</v>
      </c>
      <c r="S32" s="61" t="s">
        <v>183</v>
      </c>
      <c r="T32" s="61" t="s">
        <v>184</v>
      </c>
      <c r="U32" s="60">
        <v>44229</v>
      </c>
      <c r="V32" s="60">
        <v>44166</v>
      </c>
      <c r="W32" s="49" t="s">
        <v>29</v>
      </c>
    </row>
    <row r="33" spans="1:23" s="19" customFormat="1" ht="52.5">
      <c r="A33" s="28">
        <v>28</v>
      </c>
      <c r="B33" s="49" t="s">
        <v>60</v>
      </c>
      <c r="C33" s="50" t="s">
        <v>28</v>
      </c>
      <c r="D33" s="51" t="s">
        <v>193</v>
      </c>
      <c r="E33" s="51" t="s">
        <v>194</v>
      </c>
      <c r="F33" s="51" t="s">
        <v>195</v>
      </c>
      <c r="G33" s="62">
        <v>113.538344</v>
      </c>
      <c r="H33" s="62">
        <v>23.090852000000002</v>
      </c>
      <c r="I33" s="55" t="s">
        <v>188</v>
      </c>
      <c r="J33" s="56">
        <v>3421</v>
      </c>
      <c r="K33" s="57" t="s">
        <v>178</v>
      </c>
      <c r="L33" s="58" t="s">
        <v>69</v>
      </c>
      <c r="M33" s="58" t="s">
        <v>180</v>
      </c>
      <c r="N33" s="58" t="s">
        <v>189</v>
      </c>
      <c r="O33" s="61" t="s">
        <v>182</v>
      </c>
      <c r="P33" s="59" t="s">
        <v>73</v>
      </c>
      <c r="Q33" s="60">
        <v>44230</v>
      </c>
      <c r="R33" s="49" t="s">
        <v>166</v>
      </c>
      <c r="S33" s="61" t="s">
        <v>183</v>
      </c>
      <c r="T33" s="61" t="s">
        <v>184</v>
      </c>
      <c r="U33" s="60">
        <v>44230</v>
      </c>
      <c r="V33" s="60">
        <v>44166</v>
      </c>
      <c r="W33" s="49" t="s">
        <v>29</v>
      </c>
    </row>
    <row r="34" spans="1:23" s="19" customFormat="1" ht="52.5">
      <c r="A34" s="28">
        <v>29</v>
      </c>
      <c r="B34" s="49" t="s">
        <v>60</v>
      </c>
      <c r="C34" s="50" t="s">
        <v>28</v>
      </c>
      <c r="D34" s="61" t="s">
        <v>196</v>
      </c>
      <c r="E34" s="61" t="s">
        <v>197</v>
      </c>
      <c r="F34" s="61" t="s">
        <v>198</v>
      </c>
      <c r="G34" s="62">
        <v>113.538344</v>
      </c>
      <c r="H34" s="62">
        <v>23.090852000000002</v>
      </c>
      <c r="I34" s="55" t="s">
        <v>188</v>
      </c>
      <c r="J34" s="56">
        <v>3421</v>
      </c>
      <c r="K34" s="57" t="s">
        <v>178</v>
      </c>
      <c r="L34" s="58" t="s">
        <v>69</v>
      </c>
      <c r="M34" s="58" t="s">
        <v>180</v>
      </c>
      <c r="N34" s="58" t="s">
        <v>189</v>
      </c>
      <c r="O34" s="61" t="s">
        <v>182</v>
      </c>
      <c r="P34" s="59" t="s">
        <v>73</v>
      </c>
      <c r="Q34" s="60">
        <v>44232</v>
      </c>
      <c r="R34" s="49" t="s">
        <v>166</v>
      </c>
      <c r="S34" s="61" t="s">
        <v>183</v>
      </c>
      <c r="T34" s="61" t="s">
        <v>184</v>
      </c>
      <c r="U34" s="60">
        <v>44232</v>
      </c>
      <c r="V34" s="60">
        <v>44166</v>
      </c>
      <c r="W34" s="49" t="s">
        <v>29</v>
      </c>
    </row>
    <row r="35" spans="1:23" s="19" customFormat="1" ht="52.5">
      <c r="A35" s="28">
        <v>30</v>
      </c>
      <c r="B35" s="49" t="s">
        <v>60</v>
      </c>
      <c r="C35" s="50" t="s">
        <v>28</v>
      </c>
      <c r="D35" s="51" t="s">
        <v>199</v>
      </c>
      <c r="E35" s="63" t="s">
        <v>200</v>
      </c>
      <c r="F35" s="49" t="s">
        <v>201</v>
      </c>
      <c r="G35" s="62">
        <v>113.538344</v>
      </c>
      <c r="H35" s="62">
        <v>23.090852000000002</v>
      </c>
      <c r="I35" s="55" t="s">
        <v>177</v>
      </c>
      <c r="J35" s="56">
        <v>2927</v>
      </c>
      <c r="K35" s="57" t="s">
        <v>178</v>
      </c>
      <c r="L35" s="58" t="s">
        <v>179</v>
      </c>
      <c r="M35" s="58" t="s">
        <v>180</v>
      </c>
      <c r="N35" s="58" t="s">
        <v>181</v>
      </c>
      <c r="O35" s="61" t="s">
        <v>182</v>
      </c>
      <c r="P35" s="59" t="s">
        <v>73</v>
      </c>
      <c r="Q35" s="60">
        <v>44233</v>
      </c>
      <c r="R35" s="49" t="s">
        <v>166</v>
      </c>
      <c r="S35" s="61" t="s">
        <v>183</v>
      </c>
      <c r="T35" s="61" t="s">
        <v>184</v>
      </c>
      <c r="U35" s="60">
        <v>44233</v>
      </c>
      <c r="V35" s="60">
        <v>44166</v>
      </c>
      <c r="W35" s="49" t="s">
        <v>29</v>
      </c>
    </row>
    <row r="36" spans="1:23" s="19" customFormat="1" ht="52.5">
      <c r="A36" s="28">
        <v>31</v>
      </c>
      <c r="B36" s="49" t="s">
        <v>60</v>
      </c>
      <c r="C36" s="50" t="s">
        <v>28</v>
      </c>
      <c r="D36" s="56" t="s">
        <v>202</v>
      </c>
      <c r="E36" s="56" t="s">
        <v>203</v>
      </c>
      <c r="F36" s="64" t="s">
        <v>204</v>
      </c>
      <c r="G36" s="65">
        <v>113.52847300000001</v>
      </c>
      <c r="H36" s="65">
        <v>23.806767000000001</v>
      </c>
      <c r="I36" s="55" t="s">
        <v>188</v>
      </c>
      <c r="J36" s="56">
        <v>3421</v>
      </c>
      <c r="K36" s="57" t="s">
        <v>178</v>
      </c>
      <c r="L36" s="58" t="s">
        <v>69</v>
      </c>
      <c r="M36" s="58" t="s">
        <v>180</v>
      </c>
      <c r="N36" s="58" t="s">
        <v>189</v>
      </c>
      <c r="O36" s="58" t="s">
        <v>205</v>
      </c>
      <c r="P36" s="58" t="s">
        <v>73</v>
      </c>
      <c r="Q36" s="60">
        <v>44234</v>
      </c>
      <c r="R36" s="49" t="s">
        <v>166</v>
      </c>
      <c r="S36" s="61" t="s">
        <v>183</v>
      </c>
      <c r="T36" s="61" t="s">
        <v>184</v>
      </c>
      <c r="U36" s="60">
        <v>44234</v>
      </c>
      <c r="V36" s="60">
        <v>44166</v>
      </c>
      <c r="W36" s="49" t="s">
        <v>29</v>
      </c>
    </row>
    <row r="37" spans="1:23" s="19" customFormat="1" ht="52.5">
      <c r="A37" s="28">
        <v>32</v>
      </c>
      <c r="B37" s="49" t="s">
        <v>60</v>
      </c>
      <c r="C37" s="50" t="s">
        <v>28</v>
      </c>
      <c r="D37" s="51" t="s">
        <v>206</v>
      </c>
      <c r="E37" s="61" t="s">
        <v>207</v>
      </c>
      <c r="F37" s="53" t="s">
        <v>208</v>
      </c>
      <c r="G37" s="54">
        <v>113.53634099999999</v>
      </c>
      <c r="H37" s="54">
        <v>23.092911999999998</v>
      </c>
      <c r="I37" s="55" t="s">
        <v>188</v>
      </c>
      <c r="J37" s="56">
        <v>3421</v>
      </c>
      <c r="K37" s="57" t="s">
        <v>178</v>
      </c>
      <c r="L37" s="58" t="s">
        <v>69</v>
      </c>
      <c r="M37" s="58" t="s">
        <v>180</v>
      </c>
      <c r="N37" s="58" t="s">
        <v>189</v>
      </c>
      <c r="O37" s="58" t="s">
        <v>205</v>
      </c>
      <c r="P37" s="59" t="s">
        <v>73</v>
      </c>
      <c r="Q37" s="60">
        <v>44255</v>
      </c>
      <c r="R37" s="49" t="s">
        <v>166</v>
      </c>
      <c r="S37" s="61" t="s">
        <v>183</v>
      </c>
      <c r="T37" s="61" t="s">
        <v>184</v>
      </c>
      <c r="U37" s="60">
        <v>44255</v>
      </c>
      <c r="V37" s="60">
        <v>44221</v>
      </c>
      <c r="W37" s="49" t="s">
        <v>29</v>
      </c>
    </row>
    <row r="38" spans="1:23" s="19" customFormat="1" ht="52.5">
      <c r="A38" s="28">
        <v>33</v>
      </c>
      <c r="B38" s="49" t="s">
        <v>60</v>
      </c>
      <c r="C38" s="50" t="s">
        <v>28</v>
      </c>
      <c r="D38" s="51" t="s">
        <v>209</v>
      </c>
      <c r="E38" s="61" t="s">
        <v>210</v>
      </c>
      <c r="F38" s="53" t="s">
        <v>211</v>
      </c>
      <c r="G38" s="54">
        <v>113.53634099999999</v>
      </c>
      <c r="H38" s="54">
        <v>23.092911999999998</v>
      </c>
      <c r="I38" s="55" t="s">
        <v>188</v>
      </c>
      <c r="J38" s="56">
        <v>3421</v>
      </c>
      <c r="K38" s="57" t="s">
        <v>178</v>
      </c>
      <c r="L38" s="58" t="s">
        <v>69</v>
      </c>
      <c r="M38" s="58" t="s">
        <v>180</v>
      </c>
      <c r="N38" s="58" t="s">
        <v>189</v>
      </c>
      <c r="O38" s="58" t="s">
        <v>205</v>
      </c>
      <c r="P38" s="59" t="s">
        <v>73</v>
      </c>
      <c r="Q38" s="60">
        <v>44228</v>
      </c>
      <c r="R38" s="49" t="s">
        <v>166</v>
      </c>
      <c r="S38" s="61" t="s">
        <v>183</v>
      </c>
      <c r="T38" s="61" t="s">
        <v>184</v>
      </c>
      <c r="U38" s="60">
        <v>44255</v>
      </c>
      <c r="V38" s="60">
        <v>43855</v>
      </c>
      <c r="W38" s="49" t="s">
        <v>29</v>
      </c>
    </row>
    <row r="39" spans="1:23" s="19" customFormat="1" ht="52.5">
      <c r="A39" s="28">
        <v>34</v>
      </c>
      <c r="B39" s="49" t="s">
        <v>60</v>
      </c>
      <c r="C39" s="50" t="s">
        <v>28</v>
      </c>
      <c r="D39" s="51" t="s">
        <v>212</v>
      </c>
      <c r="E39" s="61" t="s">
        <v>213</v>
      </c>
      <c r="F39" s="53" t="s">
        <v>214</v>
      </c>
      <c r="G39" s="54">
        <v>113.534115</v>
      </c>
      <c r="H39" s="54">
        <v>23.085896000000002</v>
      </c>
      <c r="I39" s="55" t="s">
        <v>188</v>
      </c>
      <c r="J39" s="56">
        <v>3421</v>
      </c>
      <c r="K39" s="57" t="s">
        <v>178</v>
      </c>
      <c r="L39" s="58" t="s">
        <v>69</v>
      </c>
      <c r="M39" s="58" t="s">
        <v>180</v>
      </c>
      <c r="N39" s="58" t="s">
        <v>189</v>
      </c>
      <c r="O39" s="58" t="s">
        <v>205</v>
      </c>
      <c r="P39" s="59" t="s">
        <v>73</v>
      </c>
      <c r="Q39" s="60">
        <v>44232</v>
      </c>
      <c r="R39" s="49" t="s">
        <v>166</v>
      </c>
      <c r="S39" s="61" t="s">
        <v>183</v>
      </c>
      <c r="T39" s="61" t="s">
        <v>184</v>
      </c>
      <c r="U39" s="60">
        <v>44255</v>
      </c>
      <c r="V39" s="60">
        <v>44247</v>
      </c>
      <c r="W39" s="49" t="s">
        <v>29</v>
      </c>
    </row>
    <row r="40" spans="1:23" s="19" customFormat="1" ht="52.5">
      <c r="A40" s="28">
        <v>35</v>
      </c>
      <c r="B40" s="49" t="s">
        <v>60</v>
      </c>
      <c r="C40" s="50" t="s">
        <v>28</v>
      </c>
      <c r="D40" s="58" t="s">
        <v>215</v>
      </c>
      <c r="E40" s="56" t="s">
        <v>216</v>
      </c>
      <c r="F40" s="58" t="s">
        <v>217</v>
      </c>
      <c r="G40" s="54">
        <v>113.532791</v>
      </c>
      <c r="H40" s="54">
        <v>23.0889317</v>
      </c>
      <c r="I40" s="55" t="s">
        <v>188</v>
      </c>
      <c r="J40" s="56">
        <v>3421</v>
      </c>
      <c r="K40" s="57" t="s">
        <v>178</v>
      </c>
      <c r="L40" s="58" t="s">
        <v>69</v>
      </c>
      <c r="M40" s="58" t="s">
        <v>180</v>
      </c>
      <c r="N40" s="58" t="s">
        <v>189</v>
      </c>
      <c r="O40" s="58" t="s">
        <v>182</v>
      </c>
      <c r="P40" s="59" t="s">
        <v>73</v>
      </c>
      <c r="Q40" s="60">
        <v>44561</v>
      </c>
      <c r="R40" s="49" t="s">
        <v>166</v>
      </c>
      <c r="S40" s="61" t="s">
        <v>183</v>
      </c>
      <c r="T40" s="61" t="s">
        <v>184</v>
      </c>
      <c r="U40" s="60">
        <v>44561</v>
      </c>
      <c r="V40" s="60">
        <v>44275</v>
      </c>
      <c r="W40" s="49" t="s">
        <v>29</v>
      </c>
    </row>
    <row r="41" spans="1:23" s="19" customFormat="1" ht="52.5">
      <c r="A41" s="28">
        <v>36</v>
      </c>
      <c r="B41" s="49" t="s">
        <v>60</v>
      </c>
      <c r="C41" s="50" t="s">
        <v>28</v>
      </c>
      <c r="D41" s="58" t="s">
        <v>218</v>
      </c>
      <c r="E41" s="56" t="s">
        <v>219</v>
      </c>
      <c r="F41" s="58" t="s">
        <v>220</v>
      </c>
      <c r="G41" s="54">
        <v>113.53277199999999</v>
      </c>
      <c r="H41" s="54">
        <v>23.08745</v>
      </c>
      <c r="I41" s="55" t="s">
        <v>177</v>
      </c>
      <c r="J41" s="56">
        <v>2641</v>
      </c>
      <c r="K41" s="57" t="s">
        <v>178</v>
      </c>
      <c r="L41" s="58" t="s">
        <v>221</v>
      </c>
      <c r="M41" s="58" t="s">
        <v>180</v>
      </c>
      <c r="N41" s="58" t="s">
        <v>222</v>
      </c>
      <c r="O41" s="58" t="s">
        <v>223</v>
      </c>
      <c r="P41" s="59" t="s">
        <v>73</v>
      </c>
      <c r="Q41" s="60">
        <v>44561</v>
      </c>
      <c r="R41" s="49" t="s">
        <v>166</v>
      </c>
      <c r="S41" s="61" t="s">
        <v>183</v>
      </c>
      <c r="T41" s="61" t="s">
        <v>184</v>
      </c>
      <c r="U41" s="60">
        <v>44561</v>
      </c>
      <c r="V41" s="60">
        <v>44276</v>
      </c>
      <c r="W41" s="49" t="s">
        <v>29</v>
      </c>
    </row>
    <row r="42" spans="1:23" s="19" customFormat="1" ht="70">
      <c r="A42" s="28">
        <v>37</v>
      </c>
      <c r="B42" s="49" t="s">
        <v>60</v>
      </c>
      <c r="C42" s="50" t="s">
        <v>28</v>
      </c>
      <c r="D42" s="58" t="s">
        <v>224</v>
      </c>
      <c r="E42" s="56" t="s">
        <v>225</v>
      </c>
      <c r="F42" s="58" t="s">
        <v>226</v>
      </c>
      <c r="G42" s="54">
        <v>113.53304</v>
      </c>
      <c r="H42" s="54">
        <v>23.088840000000001</v>
      </c>
      <c r="I42" s="55" t="s">
        <v>188</v>
      </c>
      <c r="J42" s="56">
        <v>3421</v>
      </c>
      <c r="K42" s="57" t="s">
        <v>178</v>
      </c>
      <c r="L42" s="58" t="s">
        <v>69</v>
      </c>
      <c r="M42" s="58" t="s">
        <v>180</v>
      </c>
      <c r="N42" s="58" t="s">
        <v>189</v>
      </c>
      <c r="O42" s="58" t="s">
        <v>227</v>
      </c>
      <c r="P42" s="59" t="s">
        <v>73</v>
      </c>
      <c r="Q42" s="60">
        <v>44561</v>
      </c>
      <c r="R42" s="49" t="s">
        <v>166</v>
      </c>
      <c r="S42" s="61" t="s">
        <v>183</v>
      </c>
      <c r="T42" s="61" t="s">
        <v>184</v>
      </c>
      <c r="U42" s="60">
        <v>44561</v>
      </c>
      <c r="V42" s="60">
        <v>44277</v>
      </c>
      <c r="W42" s="49" t="s">
        <v>29</v>
      </c>
    </row>
    <row r="43" spans="1:23" s="19" customFormat="1" ht="52.5">
      <c r="A43" s="28">
        <v>38</v>
      </c>
      <c r="B43" s="49" t="s">
        <v>60</v>
      </c>
      <c r="C43" s="50" t="s">
        <v>28</v>
      </c>
      <c r="D43" s="66" t="s">
        <v>228</v>
      </c>
      <c r="E43" s="56" t="s">
        <v>229</v>
      </c>
      <c r="F43" s="58" t="s">
        <v>230</v>
      </c>
      <c r="G43" s="54">
        <v>113.533361</v>
      </c>
      <c r="H43" s="54">
        <v>23.089193999999999</v>
      </c>
      <c r="I43" s="55" t="s">
        <v>188</v>
      </c>
      <c r="J43" s="56">
        <v>3421</v>
      </c>
      <c r="K43" s="57" t="s">
        <v>178</v>
      </c>
      <c r="L43" s="58" t="s">
        <v>69</v>
      </c>
      <c r="M43" s="58" t="s">
        <v>180</v>
      </c>
      <c r="N43" s="58" t="s">
        <v>189</v>
      </c>
      <c r="O43" s="58" t="s">
        <v>182</v>
      </c>
      <c r="P43" s="58" t="s">
        <v>73</v>
      </c>
      <c r="Q43" s="60">
        <v>44561</v>
      </c>
      <c r="R43" s="49" t="s">
        <v>166</v>
      </c>
      <c r="S43" s="61" t="s">
        <v>183</v>
      </c>
      <c r="T43" s="61" t="s">
        <v>184</v>
      </c>
      <c r="U43" s="60">
        <v>44561</v>
      </c>
      <c r="V43" s="60">
        <v>44278</v>
      </c>
      <c r="W43" s="49" t="s">
        <v>29</v>
      </c>
    </row>
    <row r="44" spans="1:23" s="19" customFormat="1" ht="52.5">
      <c r="A44" s="28">
        <v>39</v>
      </c>
      <c r="B44" s="49" t="s">
        <v>60</v>
      </c>
      <c r="C44" s="50" t="s">
        <v>28</v>
      </c>
      <c r="D44" s="58" t="s">
        <v>231</v>
      </c>
      <c r="E44" s="56" t="s">
        <v>232</v>
      </c>
      <c r="F44" s="58" t="s">
        <v>233</v>
      </c>
      <c r="G44" s="54">
        <v>113.5336162</v>
      </c>
      <c r="H44" s="54">
        <v>23.088818799999999</v>
      </c>
      <c r="I44" s="55" t="s">
        <v>177</v>
      </c>
      <c r="J44" s="56">
        <v>3422</v>
      </c>
      <c r="K44" s="57" t="s">
        <v>178</v>
      </c>
      <c r="L44" s="58" t="s">
        <v>234</v>
      </c>
      <c r="M44" s="58" t="s">
        <v>180</v>
      </c>
      <c r="N44" s="58" t="s">
        <v>234</v>
      </c>
      <c r="O44" s="58" t="s">
        <v>227</v>
      </c>
      <c r="P44" s="58" t="s">
        <v>73</v>
      </c>
      <c r="Q44" s="60">
        <v>44561</v>
      </c>
      <c r="R44" s="49" t="s">
        <v>166</v>
      </c>
      <c r="S44" s="61" t="s">
        <v>183</v>
      </c>
      <c r="T44" s="61" t="s">
        <v>184</v>
      </c>
      <c r="U44" s="60">
        <v>44561</v>
      </c>
      <c r="V44" s="60">
        <v>44279</v>
      </c>
      <c r="W44" s="49" t="s">
        <v>29</v>
      </c>
    </row>
    <row r="45" spans="1:23" s="19" customFormat="1" ht="52.5">
      <c r="A45" s="28">
        <v>40</v>
      </c>
      <c r="B45" s="49" t="s">
        <v>60</v>
      </c>
      <c r="C45" s="50" t="s">
        <v>28</v>
      </c>
      <c r="D45" s="58" t="s">
        <v>235</v>
      </c>
      <c r="E45" s="56" t="s">
        <v>236</v>
      </c>
      <c r="F45" s="58" t="s">
        <v>237</v>
      </c>
      <c r="G45" s="54">
        <v>114.53277199999999</v>
      </c>
      <c r="H45" s="54">
        <v>24.08745</v>
      </c>
      <c r="I45" s="55" t="s">
        <v>188</v>
      </c>
      <c r="J45" s="56">
        <v>3423</v>
      </c>
      <c r="K45" s="57" t="s">
        <v>178</v>
      </c>
      <c r="L45" s="58" t="s">
        <v>69</v>
      </c>
      <c r="M45" s="58" t="s">
        <v>180</v>
      </c>
      <c r="N45" s="58" t="s">
        <v>189</v>
      </c>
      <c r="O45" s="58" t="s">
        <v>182</v>
      </c>
      <c r="P45" s="58" t="s">
        <v>73</v>
      </c>
      <c r="Q45" s="60">
        <v>44561</v>
      </c>
      <c r="R45" s="49" t="s">
        <v>166</v>
      </c>
      <c r="S45" s="61" t="s">
        <v>183</v>
      </c>
      <c r="T45" s="61" t="s">
        <v>184</v>
      </c>
      <c r="U45" s="60">
        <v>44561</v>
      </c>
      <c r="V45" s="60">
        <v>44280</v>
      </c>
      <c r="W45" s="49" t="s">
        <v>29</v>
      </c>
    </row>
    <row r="46" spans="1:23" s="19" customFormat="1" ht="52.5">
      <c r="A46" s="28">
        <v>41</v>
      </c>
      <c r="B46" s="49" t="s">
        <v>60</v>
      </c>
      <c r="C46" s="50" t="s">
        <v>28</v>
      </c>
      <c r="D46" s="58" t="s">
        <v>238</v>
      </c>
      <c r="E46" s="56" t="s">
        <v>239</v>
      </c>
      <c r="F46" s="58" t="s">
        <v>240</v>
      </c>
      <c r="G46" s="54">
        <v>115.5336162</v>
      </c>
      <c r="H46" s="54">
        <v>25.088818799999999</v>
      </c>
      <c r="I46" s="55" t="s">
        <v>241</v>
      </c>
      <c r="J46" s="56">
        <v>2223</v>
      </c>
      <c r="K46" s="57" t="s">
        <v>178</v>
      </c>
      <c r="L46" s="58" t="s">
        <v>242</v>
      </c>
      <c r="M46" s="58" t="s">
        <v>180</v>
      </c>
      <c r="N46" s="58" t="s">
        <v>243</v>
      </c>
      <c r="O46" s="58" t="s">
        <v>227</v>
      </c>
      <c r="P46" s="58" t="s">
        <v>73</v>
      </c>
      <c r="Q46" s="60">
        <v>44561</v>
      </c>
      <c r="R46" s="49" t="s">
        <v>166</v>
      </c>
      <c r="S46" s="61" t="s">
        <v>183</v>
      </c>
      <c r="T46" s="61" t="s">
        <v>184</v>
      </c>
      <c r="U46" s="60">
        <v>44561</v>
      </c>
      <c r="V46" s="60">
        <v>44281</v>
      </c>
      <c r="W46" s="49" t="s">
        <v>29</v>
      </c>
    </row>
    <row r="47" spans="1:23" s="19" customFormat="1" ht="52.5">
      <c r="A47" s="28">
        <v>42</v>
      </c>
      <c r="B47" s="49" t="s">
        <v>60</v>
      </c>
      <c r="C47" s="50" t="s">
        <v>28</v>
      </c>
      <c r="D47" s="58" t="s">
        <v>244</v>
      </c>
      <c r="E47" s="56" t="s">
        <v>245</v>
      </c>
      <c r="F47" s="58" t="s">
        <v>246</v>
      </c>
      <c r="G47" s="54">
        <v>116.53342499999999</v>
      </c>
      <c r="H47" s="54">
        <v>26.08954</v>
      </c>
      <c r="I47" s="55" t="s">
        <v>177</v>
      </c>
      <c r="J47" s="56">
        <v>38</v>
      </c>
      <c r="K47" s="57" t="s">
        <v>178</v>
      </c>
      <c r="L47" s="58" t="s">
        <v>69</v>
      </c>
      <c r="M47" s="58" t="s">
        <v>180</v>
      </c>
      <c r="N47" s="58" t="s">
        <v>247</v>
      </c>
      <c r="O47" s="58" t="s">
        <v>223</v>
      </c>
      <c r="P47" s="58" t="s">
        <v>73</v>
      </c>
      <c r="Q47" s="60">
        <v>44561</v>
      </c>
      <c r="R47" s="49" t="s">
        <v>166</v>
      </c>
      <c r="S47" s="61" t="s">
        <v>183</v>
      </c>
      <c r="T47" s="61" t="s">
        <v>184</v>
      </c>
      <c r="U47" s="60">
        <v>44561</v>
      </c>
      <c r="V47" s="60">
        <v>44282</v>
      </c>
      <c r="W47" s="49" t="s">
        <v>29</v>
      </c>
    </row>
    <row r="48" spans="1:23" s="19" customFormat="1" ht="52.5">
      <c r="A48" s="28">
        <v>43</v>
      </c>
      <c r="B48" s="49" t="s">
        <v>60</v>
      </c>
      <c r="C48" s="50" t="s">
        <v>28</v>
      </c>
      <c r="D48" s="58" t="s">
        <v>248</v>
      </c>
      <c r="E48" s="56" t="s">
        <v>249</v>
      </c>
      <c r="F48" s="58" t="s">
        <v>250</v>
      </c>
      <c r="G48" s="54">
        <v>117.53277199999999</v>
      </c>
      <c r="H48" s="54">
        <v>27.08745</v>
      </c>
      <c r="I48" s="55" t="s">
        <v>188</v>
      </c>
      <c r="J48" s="56">
        <v>3423</v>
      </c>
      <c r="K48" s="57" t="s">
        <v>178</v>
      </c>
      <c r="L48" s="58" t="s">
        <v>69</v>
      </c>
      <c r="M48" s="58" t="s">
        <v>180</v>
      </c>
      <c r="N48" s="58" t="s">
        <v>189</v>
      </c>
      <c r="O48" s="58" t="s">
        <v>182</v>
      </c>
      <c r="P48" s="58" t="s">
        <v>73</v>
      </c>
      <c r="Q48" s="60">
        <v>44561</v>
      </c>
      <c r="R48" s="49" t="s">
        <v>166</v>
      </c>
      <c r="S48" s="61" t="s">
        <v>183</v>
      </c>
      <c r="T48" s="61" t="s">
        <v>184</v>
      </c>
      <c r="U48" s="60">
        <v>44561</v>
      </c>
      <c r="V48" s="60">
        <v>44283</v>
      </c>
      <c r="W48" s="49" t="s">
        <v>29</v>
      </c>
    </row>
    <row r="49" spans="1:23" s="19" customFormat="1" ht="52.5">
      <c r="A49" s="28">
        <v>44</v>
      </c>
      <c r="B49" s="49" t="s">
        <v>60</v>
      </c>
      <c r="C49" s="50" t="s">
        <v>28</v>
      </c>
      <c r="D49" s="58" t="s">
        <v>251</v>
      </c>
      <c r="E49" s="56" t="s">
        <v>252</v>
      </c>
      <c r="F49" s="58" t="s">
        <v>253</v>
      </c>
      <c r="G49" s="54">
        <v>113.533361</v>
      </c>
      <c r="H49" s="54">
        <v>23.089193999999999</v>
      </c>
      <c r="I49" s="55" t="s">
        <v>188</v>
      </c>
      <c r="J49" s="56">
        <v>3423</v>
      </c>
      <c r="K49" s="57" t="s">
        <v>178</v>
      </c>
      <c r="L49" s="58" t="s">
        <v>69</v>
      </c>
      <c r="M49" s="58" t="s">
        <v>180</v>
      </c>
      <c r="N49" s="58" t="s">
        <v>189</v>
      </c>
      <c r="O49" s="58" t="s">
        <v>182</v>
      </c>
      <c r="P49" s="58" t="s">
        <v>73</v>
      </c>
      <c r="Q49" s="60">
        <v>44561</v>
      </c>
      <c r="R49" s="49" t="s">
        <v>166</v>
      </c>
      <c r="S49" s="61" t="s">
        <v>183</v>
      </c>
      <c r="T49" s="61" t="s">
        <v>184</v>
      </c>
      <c r="U49" s="60">
        <v>44561</v>
      </c>
      <c r="V49" s="60">
        <v>44284</v>
      </c>
      <c r="W49" s="49" t="s">
        <v>29</v>
      </c>
    </row>
    <row r="50" spans="1:23" s="19" customFormat="1" ht="52.5">
      <c r="A50" s="28">
        <v>45</v>
      </c>
      <c r="B50" s="49" t="s">
        <v>60</v>
      </c>
      <c r="C50" s="61" t="s">
        <v>28</v>
      </c>
      <c r="D50" s="67" t="s">
        <v>254</v>
      </c>
      <c r="E50" s="56" t="s">
        <v>255</v>
      </c>
      <c r="F50" s="58" t="s">
        <v>256</v>
      </c>
      <c r="G50" s="54">
        <v>113.53332</v>
      </c>
      <c r="H50" s="54">
        <v>23.089652000000001</v>
      </c>
      <c r="I50" s="55" t="s">
        <v>188</v>
      </c>
      <c r="J50" s="56">
        <v>3424</v>
      </c>
      <c r="K50" s="57" t="s">
        <v>178</v>
      </c>
      <c r="L50" s="58" t="s">
        <v>69</v>
      </c>
      <c r="M50" s="58" t="s">
        <v>180</v>
      </c>
      <c r="N50" s="58" t="s">
        <v>189</v>
      </c>
      <c r="O50" s="58" t="s">
        <v>182</v>
      </c>
      <c r="P50" s="58" t="s">
        <v>73</v>
      </c>
      <c r="Q50" s="60">
        <v>44561</v>
      </c>
      <c r="R50" s="49" t="s">
        <v>166</v>
      </c>
      <c r="S50" s="61" t="s">
        <v>183</v>
      </c>
      <c r="T50" s="61" t="s">
        <v>184</v>
      </c>
      <c r="U50" s="60">
        <v>44561</v>
      </c>
      <c r="V50" s="60">
        <v>44284</v>
      </c>
      <c r="W50" s="49" t="s">
        <v>29</v>
      </c>
    </row>
    <row r="51" spans="1:23" s="19" customFormat="1" ht="52.5">
      <c r="A51" s="28">
        <v>46</v>
      </c>
      <c r="B51" s="49" t="s">
        <v>60</v>
      </c>
      <c r="C51" s="61" t="s">
        <v>28</v>
      </c>
      <c r="D51" s="66" t="s">
        <v>257</v>
      </c>
      <c r="E51" s="56" t="s">
        <v>258</v>
      </c>
      <c r="F51" s="58" t="s">
        <v>259</v>
      </c>
      <c r="G51" s="54">
        <v>113.53315499999999</v>
      </c>
      <c r="H51" s="54">
        <v>23.086814</v>
      </c>
      <c r="I51" s="55" t="s">
        <v>188</v>
      </c>
      <c r="J51" s="56">
        <v>3424</v>
      </c>
      <c r="K51" s="57" t="s">
        <v>178</v>
      </c>
      <c r="L51" s="58" t="s">
        <v>69</v>
      </c>
      <c r="M51" s="58" t="s">
        <v>180</v>
      </c>
      <c r="N51" s="58" t="s">
        <v>189</v>
      </c>
      <c r="O51" s="58" t="s">
        <v>182</v>
      </c>
      <c r="P51" s="58" t="s">
        <v>73</v>
      </c>
      <c r="Q51" s="60">
        <v>44561</v>
      </c>
      <c r="R51" s="49" t="s">
        <v>166</v>
      </c>
      <c r="S51" s="61" t="s">
        <v>183</v>
      </c>
      <c r="T51" s="61" t="s">
        <v>184</v>
      </c>
      <c r="U51" s="60">
        <v>44561</v>
      </c>
      <c r="V51" s="60">
        <v>44284</v>
      </c>
      <c r="W51" s="49" t="s">
        <v>29</v>
      </c>
    </row>
    <row r="52" spans="1:23" s="19" customFormat="1" ht="52.5">
      <c r="A52" s="28">
        <v>47</v>
      </c>
      <c r="B52" s="49" t="s">
        <v>60</v>
      </c>
      <c r="C52" s="61" t="s">
        <v>28</v>
      </c>
      <c r="D52" s="66" t="s">
        <v>260</v>
      </c>
      <c r="E52" s="56" t="s">
        <v>261</v>
      </c>
      <c r="F52" s="58" t="s">
        <v>262</v>
      </c>
      <c r="G52" s="54">
        <v>113.53315499999999</v>
      </c>
      <c r="H52" s="54">
        <v>23.086814</v>
      </c>
      <c r="I52" s="55" t="s">
        <v>263</v>
      </c>
      <c r="J52" s="56">
        <v>22</v>
      </c>
      <c r="K52" s="57" t="s">
        <v>178</v>
      </c>
      <c r="L52" s="58" t="s">
        <v>124</v>
      </c>
      <c r="M52" s="58" t="s">
        <v>180</v>
      </c>
      <c r="N52" s="58" t="s">
        <v>124</v>
      </c>
      <c r="O52" s="58" t="s">
        <v>182</v>
      </c>
      <c r="P52" s="58" t="s">
        <v>73</v>
      </c>
      <c r="Q52" s="60">
        <v>44561</v>
      </c>
      <c r="R52" s="49" t="s">
        <v>166</v>
      </c>
      <c r="S52" s="61" t="s">
        <v>183</v>
      </c>
      <c r="T52" s="61" t="s">
        <v>184</v>
      </c>
      <c r="U52" s="60">
        <v>44561</v>
      </c>
      <c r="V52" s="60">
        <v>44284</v>
      </c>
      <c r="W52" s="49" t="s">
        <v>29</v>
      </c>
    </row>
    <row r="53" spans="1:23" s="19" customFormat="1" ht="52.5">
      <c r="A53" s="28">
        <v>48</v>
      </c>
      <c r="B53" s="49" t="s">
        <v>60</v>
      </c>
      <c r="C53" s="61" t="s">
        <v>28</v>
      </c>
      <c r="D53" s="66" t="s">
        <v>264</v>
      </c>
      <c r="E53" s="56" t="s">
        <v>265</v>
      </c>
      <c r="F53" s="58" t="s">
        <v>266</v>
      </c>
      <c r="G53" s="54">
        <v>113.53315499999999</v>
      </c>
      <c r="H53" s="54">
        <v>23.086814</v>
      </c>
      <c r="I53" s="55" t="s">
        <v>177</v>
      </c>
      <c r="J53" s="56">
        <v>3484</v>
      </c>
      <c r="K53" s="57" t="s">
        <v>178</v>
      </c>
      <c r="L53" s="58" t="s">
        <v>234</v>
      </c>
      <c r="M53" s="58" t="s">
        <v>180</v>
      </c>
      <c r="N53" s="58" t="s">
        <v>267</v>
      </c>
      <c r="O53" s="58" t="s">
        <v>223</v>
      </c>
      <c r="P53" s="58" t="s">
        <v>73</v>
      </c>
      <c r="Q53" s="60">
        <v>44561</v>
      </c>
      <c r="R53" s="49" t="s">
        <v>166</v>
      </c>
      <c r="S53" s="61" t="s">
        <v>183</v>
      </c>
      <c r="T53" s="61" t="s">
        <v>184</v>
      </c>
      <c r="U53" s="60">
        <v>44561</v>
      </c>
      <c r="V53" s="60">
        <v>44284</v>
      </c>
      <c r="W53" s="49" t="s">
        <v>29</v>
      </c>
    </row>
    <row r="54" spans="1:23" s="19" customFormat="1" ht="70">
      <c r="A54" s="28">
        <v>49</v>
      </c>
      <c r="B54" s="49" t="s">
        <v>60</v>
      </c>
      <c r="C54" s="61" t="s">
        <v>28</v>
      </c>
      <c r="D54" s="56" t="s">
        <v>268</v>
      </c>
      <c r="E54" s="56" t="s">
        <v>269</v>
      </c>
      <c r="F54" s="56" t="s">
        <v>270</v>
      </c>
      <c r="G54" s="54">
        <v>113.53332</v>
      </c>
      <c r="H54" s="54">
        <v>23.089652000000001</v>
      </c>
      <c r="I54" s="55" t="s">
        <v>188</v>
      </c>
      <c r="J54" s="56">
        <v>3424</v>
      </c>
      <c r="K54" s="57" t="s">
        <v>178</v>
      </c>
      <c r="L54" s="58" t="s">
        <v>69</v>
      </c>
      <c r="M54" s="58" t="s">
        <v>180</v>
      </c>
      <c r="N54" s="58" t="s">
        <v>189</v>
      </c>
      <c r="O54" s="58" t="s">
        <v>182</v>
      </c>
      <c r="P54" s="58" t="s">
        <v>73</v>
      </c>
      <c r="Q54" s="60">
        <v>44561</v>
      </c>
      <c r="R54" s="49" t="s">
        <v>166</v>
      </c>
      <c r="S54" s="61" t="s">
        <v>183</v>
      </c>
      <c r="T54" s="61" t="s">
        <v>184</v>
      </c>
      <c r="U54" s="60">
        <v>44561</v>
      </c>
      <c r="V54" s="60">
        <v>44284</v>
      </c>
      <c r="W54" s="49" t="s">
        <v>29</v>
      </c>
    </row>
    <row r="55" spans="1:23" s="19" customFormat="1" ht="52.5">
      <c r="A55" s="28">
        <v>50</v>
      </c>
      <c r="B55" s="61" t="s">
        <v>60</v>
      </c>
      <c r="C55" s="61" t="s">
        <v>28</v>
      </c>
      <c r="D55" s="68" t="s">
        <v>271</v>
      </c>
      <c r="E55" s="55" t="s">
        <v>272</v>
      </c>
      <c r="F55" s="57" t="s">
        <v>273</v>
      </c>
      <c r="G55" s="69">
        <v>113.547792</v>
      </c>
      <c r="H55" s="69">
        <v>23.088031000000001</v>
      </c>
      <c r="I55" s="70" t="s">
        <v>188</v>
      </c>
      <c r="J55" s="61">
        <v>3484</v>
      </c>
      <c r="K55" s="57" t="s">
        <v>178</v>
      </c>
      <c r="L55" s="57" t="s">
        <v>69</v>
      </c>
      <c r="M55" s="57" t="s">
        <v>155</v>
      </c>
      <c r="N55" s="57" t="s">
        <v>274</v>
      </c>
      <c r="O55" s="61" t="s">
        <v>275</v>
      </c>
      <c r="P55" s="51" t="s">
        <v>73</v>
      </c>
      <c r="Q55" s="71">
        <v>44531</v>
      </c>
      <c r="R55" s="51" t="s">
        <v>166</v>
      </c>
      <c r="S55" s="61" t="s">
        <v>183</v>
      </c>
      <c r="T55" s="61" t="s">
        <v>184</v>
      </c>
      <c r="U55" s="71">
        <v>44531</v>
      </c>
      <c r="V55" s="55" t="s">
        <v>276</v>
      </c>
      <c r="W55" s="61" t="s">
        <v>29</v>
      </c>
    </row>
    <row r="56" spans="1:23" s="19" customFormat="1" ht="52.5">
      <c r="A56" s="28">
        <v>51</v>
      </c>
      <c r="B56" s="61" t="s">
        <v>60</v>
      </c>
      <c r="C56" s="61" t="s">
        <v>28</v>
      </c>
      <c r="D56" s="72" t="s">
        <v>277</v>
      </c>
      <c r="E56" s="55" t="s">
        <v>272</v>
      </c>
      <c r="F56" s="73" t="s">
        <v>278</v>
      </c>
      <c r="G56" s="69">
        <v>113.547792</v>
      </c>
      <c r="H56" s="69">
        <v>23.088031000000001</v>
      </c>
      <c r="I56" s="70" t="s">
        <v>177</v>
      </c>
      <c r="J56" s="74">
        <v>2012</v>
      </c>
      <c r="K56" s="57" t="s">
        <v>178</v>
      </c>
      <c r="L56" s="57" t="s">
        <v>279</v>
      </c>
      <c r="M56" s="57" t="s">
        <v>155</v>
      </c>
      <c r="N56" s="57" t="s">
        <v>280</v>
      </c>
      <c r="O56" s="61" t="s">
        <v>275</v>
      </c>
      <c r="P56" s="51" t="s">
        <v>73</v>
      </c>
      <c r="Q56" s="71">
        <v>44532</v>
      </c>
      <c r="R56" s="51" t="s">
        <v>166</v>
      </c>
      <c r="S56" s="61" t="s">
        <v>183</v>
      </c>
      <c r="T56" s="61" t="s">
        <v>184</v>
      </c>
      <c r="U56" s="71">
        <v>44532</v>
      </c>
      <c r="V56" s="55" t="s">
        <v>276</v>
      </c>
      <c r="W56" s="61" t="s">
        <v>29</v>
      </c>
    </row>
    <row r="57" spans="1:23" s="19" customFormat="1" ht="70">
      <c r="A57" s="28">
        <v>52</v>
      </c>
      <c r="B57" s="49" t="s">
        <v>60</v>
      </c>
      <c r="C57" s="61" t="s">
        <v>28</v>
      </c>
      <c r="D57" s="66" t="s">
        <v>281</v>
      </c>
      <c r="E57" s="56" t="s">
        <v>282</v>
      </c>
      <c r="F57" s="58" t="s">
        <v>283</v>
      </c>
      <c r="G57" s="54">
        <v>113.53361599999999</v>
      </c>
      <c r="H57" s="54">
        <v>23.088818</v>
      </c>
      <c r="I57" s="55" t="s">
        <v>188</v>
      </c>
      <c r="J57" s="56">
        <v>3424</v>
      </c>
      <c r="K57" s="57" t="s">
        <v>178</v>
      </c>
      <c r="L57" s="58" t="s">
        <v>69</v>
      </c>
      <c r="M57" s="58" t="s">
        <v>180</v>
      </c>
      <c r="N57" s="58" t="s">
        <v>189</v>
      </c>
      <c r="O57" s="58" t="s">
        <v>223</v>
      </c>
      <c r="P57" s="58" t="s">
        <v>73</v>
      </c>
      <c r="Q57" s="71">
        <v>44543</v>
      </c>
      <c r="R57" s="49" t="s">
        <v>166</v>
      </c>
      <c r="S57" s="61" t="s">
        <v>183</v>
      </c>
      <c r="T57" s="61" t="s">
        <v>184</v>
      </c>
      <c r="U57" s="71">
        <v>44543</v>
      </c>
      <c r="V57" s="60">
        <v>44306</v>
      </c>
      <c r="W57" s="49" t="s">
        <v>29</v>
      </c>
    </row>
    <row r="58" spans="1:23" s="19" customFormat="1" ht="52.5">
      <c r="A58" s="28">
        <v>53</v>
      </c>
      <c r="B58" s="49" t="s">
        <v>60</v>
      </c>
      <c r="C58" s="61" t="s">
        <v>28</v>
      </c>
      <c r="D58" s="75" t="s">
        <v>284</v>
      </c>
      <c r="E58" s="75" t="s">
        <v>285</v>
      </c>
      <c r="F58" s="75" t="s">
        <v>286</v>
      </c>
      <c r="G58" s="76">
        <v>113.54532399999999</v>
      </c>
      <c r="H58" s="76">
        <v>23.085235999999998</v>
      </c>
      <c r="I58" s="55" t="s">
        <v>177</v>
      </c>
      <c r="J58" s="56">
        <v>29</v>
      </c>
      <c r="K58" s="57" t="s">
        <v>178</v>
      </c>
      <c r="L58" s="58" t="s">
        <v>287</v>
      </c>
      <c r="M58" s="58" t="s">
        <v>180</v>
      </c>
      <c r="N58" s="58" t="s">
        <v>288</v>
      </c>
      <c r="O58" s="58" t="s">
        <v>182</v>
      </c>
      <c r="P58" s="58" t="s">
        <v>73</v>
      </c>
      <c r="Q58" s="71">
        <v>44544</v>
      </c>
      <c r="R58" s="49" t="s">
        <v>166</v>
      </c>
      <c r="S58" s="61" t="s">
        <v>183</v>
      </c>
      <c r="T58" s="61" t="s">
        <v>184</v>
      </c>
      <c r="U58" s="71">
        <v>44544</v>
      </c>
      <c r="V58" s="60">
        <v>44306</v>
      </c>
      <c r="W58" s="49" t="s">
        <v>29</v>
      </c>
    </row>
    <row r="59" spans="1:23" s="19" customFormat="1" ht="52.5">
      <c r="A59" s="28">
        <v>54</v>
      </c>
      <c r="B59" s="49" t="s">
        <v>60</v>
      </c>
      <c r="C59" s="61" t="s">
        <v>28</v>
      </c>
      <c r="D59" s="75" t="s">
        <v>289</v>
      </c>
      <c r="E59" s="75" t="s">
        <v>290</v>
      </c>
      <c r="F59" s="75" t="s">
        <v>291</v>
      </c>
      <c r="G59" s="76">
        <v>113.54532399999999</v>
      </c>
      <c r="H59" s="76">
        <v>23.085235999999998</v>
      </c>
      <c r="I59" s="55" t="s">
        <v>177</v>
      </c>
      <c r="J59" s="56">
        <v>29</v>
      </c>
      <c r="K59" s="57" t="s">
        <v>178</v>
      </c>
      <c r="L59" s="58" t="s">
        <v>287</v>
      </c>
      <c r="M59" s="58" t="s">
        <v>180</v>
      </c>
      <c r="N59" s="58" t="s">
        <v>288</v>
      </c>
      <c r="O59" s="58" t="s">
        <v>182</v>
      </c>
      <c r="P59" s="58" t="s">
        <v>73</v>
      </c>
      <c r="Q59" s="71">
        <v>44544</v>
      </c>
      <c r="R59" s="49" t="s">
        <v>166</v>
      </c>
      <c r="S59" s="61" t="s">
        <v>183</v>
      </c>
      <c r="T59" s="61" t="s">
        <v>184</v>
      </c>
      <c r="U59" s="60">
        <v>44561</v>
      </c>
      <c r="V59" s="60">
        <v>44306</v>
      </c>
      <c r="W59" s="49" t="s">
        <v>29</v>
      </c>
    </row>
    <row r="60" spans="1:23" s="19" customFormat="1" ht="52.5">
      <c r="A60" s="28">
        <v>55</v>
      </c>
      <c r="B60" s="49" t="s">
        <v>60</v>
      </c>
      <c r="C60" s="61" t="s">
        <v>28</v>
      </c>
      <c r="D60" s="75" t="s">
        <v>292</v>
      </c>
      <c r="E60" s="75" t="s">
        <v>293</v>
      </c>
      <c r="F60" s="75" t="s">
        <v>294</v>
      </c>
      <c r="G60" s="76">
        <v>113.54532399999999</v>
      </c>
      <c r="H60" s="76">
        <v>23.085235999999998</v>
      </c>
      <c r="I60" s="55" t="s">
        <v>188</v>
      </c>
      <c r="J60" s="56">
        <v>3424</v>
      </c>
      <c r="K60" s="57" t="s">
        <v>178</v>
      </c>
      <c r="L60" s="58" t="s">
        <v>69</v>
      </c>
      <c r="M60" s="58" t="s">
        <v>180</v>
      </c>
      <c r="N60" s="58" t="s">
        <v>189</v>
      </c>
      <c r="O60" s="58" t="s">
        <v>182</v>
      </c>
      <c r="P60" s="58" t="s">
        <v>73</v>
      </c>
      <c r="Q60" s="71">
        <v>44544</v>
      </c>
      <c r="R60" s="49" t="s">
        <v>166</v>
      </c>
      <c r="S60" s="61" t="s">
        <v>183</v>
      </c>
      <c r="T60" s="61" t="s">
        <v>184</v>
      </c>
      <c r="U60" s="60">
        <v>44561</v>
      </c>
      <c r="V60" s="60">
        <v>44306</v>
      </c>
      <c r="W60" s="49" t="s">
        <v>29</v>
      </c>
    </row>
    <row r="61" spans="1:23" s="19" customFormat="1" ht="52.5">
      <c r="A61" s="28">
        <v>56</v>
      </c>
      <c r="B61" s="49" t="s">
        <v>60</v>
      </c>
      <c r="C61" s="61" t="s">
        <v>28</v>
      </c>
      <c r="D61" s="75" t="s">
        <v>295</v>
      </c>
      <c r="E61" s="77" t="s">
        <v>296</v>
      </c>
      <c r="F61" s="75" t="s">
        <v>297</v>
      </c>
      <c r="G61" s="76">
        <v>113.54532399999999</v>
      </c>
      <c r="H61" s="76">
        <v>23.085235999999998</v>
      </c>
      <c r="I61" s="55" t="s">
        <v>188</v>
      </c>
      <c r="J61" s="56">
        <v>3424</v>
      </c>
      <c r="K61" s="57" t="s">
        <v>178</v>
      </c>
      <c r="L61" s="58" t="s">
        <v>69</v>
      </c>
      <c r="M61" s="58" t="s">
        <v>180</v>
      </c>
      <c r="N61" s="58" t="s">
        <v>189</v>
      </c>
      <c r="O61" s="58" t="s">
        <v>182</v>
      </c>
      <c r="P61" s="58" t="s">
        <v>73</v>
      </c>
      <c r="Q61" s="71">
        <v>44544</v>
      </c>
      <c r="R61" s="49" t="s">
        <v>166</v>
      </c>
      <c r="S61" s="61" t="s">
        <v>183</v>
      </c>
      <c r="T61" s="61" t="s">
        <v>184</v>
      </c>
      <c r="U61" s="60">
        <v>44561</v>
      </c>
      <c r="V61" s="60">
        <v>44306</v>
      </c>
      <c r="W61" s="49" t="s">
        <v>29</v>
      </c>
    </row>
    <row r="62" spans="1:23" s="19" customFormat="1" ht="52.5">
      <c r="A62" s="28">
        <v>57</v>
      </c>
      <c r="B62" s="49" t="s">
        <v>60</v>
      </c>
      <c r="C62" s="61" t="s">
        <v>28</v>
      </c>
      <c r="D62" s="75" t="s">
        <v>298</v>
      </c>
      <c r="E62" s="75" t="s">
        <v>299</v>
      </c>
      <c r="F62" s="75" t="s">
        <v>300</v>
      </c>
      <c r="G62" s="76">
        <v>113.532937</v>
      </c>
      <c r="H62" s="76">
        <v>23.087949999999999</v>
      </c>
      <c r="I62" s="55" t="s">
        <v>188</v>
      </c>
      <c r="J62" s="56">
        <v>3424</v>
      </c>
      <c r="K62" s="57" t="s">
        <v>178</v>
      </c>
      <c r="L62" s="58" t="s">
        <v>69</v>
      </c>
      <c r="M62" s="58" t="s">
        <v>180</v>
      </c>
      <c r="N62" s="58" t="s">
        <v>189</v>
      </c>
      <c r="O62" s="58" t="s">
        <v>182</v>
      </c>
      <c r="P62" s="58" t="s">
        <v>73</v>
      </c>
      <c r="Q62" s="71">
        <v>44544</v>
      </c>
      <c r="R62" s="49" t="s">
        <v>166</v>
      </c>
      <c r="S62" s="61" t="s">
        <v>183</v>
      </c>
      <c r="T62" s="61" t="s">
        <v>184</v>
      </c>
      <c r="U62" s="60">
        <v>44561</v>
      </c>
      <c r="V62" s="60">
        <v>44306</v>
      </c>
      <c r="W62" s="49" t="s">
        <v>29</v>
      </c>
    </row>
    <row r="63" spans="1:23" s="19" customFormat="1" ht="52.5">
      <c r="A63" s="28">
        <v>58</v>
      </c>
      <c r="B63" s="49" t="s">
        <v>60</v>
      </c>
      <c r="C63" s="61" t="s">
        <v>28</v>
      </c>
      <c r="D63" s="75" t="s">
        <v>301</v>
      </c>
      <c r="E63" s="77" t="s">
        <v>302</v>
      </c>
      <c r="F63" s="75" t="s">
        <v>303</v>
      </c>
      <c r="G63" s="76">
        <v>113.532937</v>
      </c>
      <c r="H63" s="76">
        <v>23.087949999999999</v>
      </c>
      <c r="I63" s="55" t="s">
        <v>188</v>
      </c>
      <c r="J63" s="56">
        <v>3424</v>
      </c>
      <c r="K63" s="57" t="s">
        <v>178</v>
      </c>
      <c r="L63" s="58" t="s">
        <v>69</v>
      </c>
      <c r="M63" s="58" t="s">
        <v>180</v>
      </c>
      <c r="N63" s="58" t="s">
        <v>189</v>
      </c>
      <c r="O63" s="58" t="s">
        <v>182</v>
      </c>
      <c r="P63" s="58" t="s">
        <v>73</v>
      </c>
      <c r="Q63" s="71">
        <v>44544</v>
      </c>
      <c r="R63" s="49" t="s">
        <v>166</v>
      </c>
      <c r="S63" s="61" t="s">
        <v>183</v>
      </c>
      <c r="T63" s="61" t="s">
        <v>184</v>
      </c>
      <c r="U63" s="60">
        <v>44561</v>
      </c>
      <c r="V63" s="60">
        <v>44306</v>
      </c>
      <c r="W63" s="49" t="s">
        <v>29</v>
      </c>
    </row>
    <row r="64" spans="1:23" s="19" customFormat="1" ht="52.5">
      <c r="A64" s="28">
        <v>59</v>
      </c>
      <c r="B64" s="49" t="s">
        <v>60</v>
      </c>
      <c r="C64" s="61" t="s">
        <v>28</v>
      </c>
      <c r="D64" s="78" t="s">
        <v>304</v>
      </c>
      <c r="E64" s="56" t="s">
        <v>305</v>
      </c>
      <c r="F64" s="56" t="s">
        <v>306</v>
      </c>
      <c r="G64" s="54">
        <v>113.53145600000001</v>
      </c>
      <c r="H64" s="54">
        <v>23.079415000000001</v>
      </c>
      <c r="I64" s="55" t="s">
        <v>188</v>
      </c>
      <c r="J64" s="56">
        <v>3424</v>
      </c>
      <c r="K64" s="57" t="s">
        <v>178</v>
      </c>
      <c r="L64" s="58" t="s">
        <v>69</v>
      </c>
      <c r="M64" s="58" t="s">
        <v>180</v>
      </c>
      <c r="N64" s="58" t="s">
        <v>189</v>
      </c>
      <c r="O64" s="58" t="s">
        <v>182</v>
      </c>
      <c r="P64" s="58" t="s">
        <v>73</v>
      </c>
      <c r="Q64" s="71">
        <v>44544</v>
      </c>
      <c r="R64" s="49" t="s">
        <v>166</v>
      </c>
      <c r="S64" s="61" t="s">
        <v>183</v>
      </c>
      <c r="T64" s="61" t="s">
        <v>184</v>
      </c>
      <c r="U64" s="60">
        <v>44561</v>
      </c>
      <c r="V64" s="60">
        <v>44306</v>
      </c>
      <c r="W64" s="49" t="s">
        <v>29</v>
      </c>
    </row>
    <row r="65" spans="1:23" s="19" customFormat="1" ht="52.5">
      <c r="A65" s="28">
        <v>60</v>
      </c>
      <c r="B65" s="49" t="s">
        <v>60</v>
      </c>
      <c r="C65" s="61" t="s">
        <v>28</v>
      </c>
      <c r="D65" s="58" t="s">
        <v>307</v>
      </c>
      <c r="E65" s="56" t="s">
        <v>308</v>
      </c>
      <c r="F65" s="79" t="s">
        <v>309</v>
      </c>
      <c r="G65" s="54">
        <v>113.52820199999999</v>
      </c>
      <c r="H65" s="54">
        <v>23.085659</v>
      </c>
      <c r="I65" s="55" t="s">
        <v>188</v>
      </c>
      <c r="J65" s="56">
        <v>3424</v>
      </c>
      <c r="K65" s="57" t="s">
        <v>178</v>
      </c>
      <c r="L65" s="58" t="s">
        <v>69</v>
      </c>
      <c r="M65" s="58" t="s">
        <v>180</v>
      </c>
      <c r="N65" s="58" t="s">
        <v>189</v>
      </c>
      <c r="O65" s="58" t="s">
        <v>182</v>
      </c>
      <c r="P65" s="58" t="s">
        <v>73</v>
      </c>
      <c r="Q65" s="71">
        <v>44544</v>
      </c>
      <c r="R65" s="49" t="s">
        <v>166</v>
      </c>
      <c r="S65" s="61" t="s">
        <v>183</v>
      </c>
      <c r="T65" s="61" t="s">
        <v>184</v>
      </c>
      <c r="U65" s="60">
        <v>44561</v>
      </c>
      <c r="V65" s="60">
        <v>44306</v>
      </c>
      <c r="W65" s="49" t="s">
        <v>29</v>
      </c>
    </row>
    <row r="66" spans="1:23" s="19" customFormat="1" ht="52.5">
      <c r="A66" s="28">
        <v>61</v>
      </c>
      <c r="B66" s="49" t="s">
        <v>60</v>
      </c>
      <c r="C66" s="61" t="s">
        <v>28</v>
      </c>
      <c r="D66" s="58" t="s">
        <v>310</v>
      </c>
      <c r="E66" s="56" t="s">
        <v>311</v>
      </c>
      <c r="F66" s="79" t="s">
        <v>312</v>
      </c>
      <c r="G66" s="54">
        <v>113.52820199999999</v>
      </c>
      <c r="H66" s="54">
        <v>23.085659</v>
      </c>
      <c r="I66" s="55" t="s">
        <v>188</v>
      </c>
      <c r="J66" s="56">
        <v>3424</v>
      </c>
      <c r="K66" s="57" t="s">
        <v>178</v>
      </c>
      <c r="L66" s="58" t="s">
        <v>69</v>
      </c>
      <c r="M66" s="58" t="s">
        <v>180</v>
      </c>
      <c r="N66" s="58" t="s">
        <v>189</v>
      </c>
      <c r="O66" s="58" t="s">
        <v>182</v>
      </c>
      <c r="P66" s="58" t="s">
        <v>73</v>
      </c>
      <c r="Q66" s="71">
        <v>44544</v>
      </c>
      <c r="R66" s="49" t="s">
        <v>166</v>
      </c>
      <c r="S66" s="61" t="s">
        <v>183</v>
      </c>
      <c r="T66" s="61" t="s">
        <v>184</v>
      </c>
      <c r="U66" s="60">
        <v>44561</v>
      </c>
      <c r="V66" s="60">
        <v>44306</v>
      </c>
      <c r="W66" s="49" t="s">
        <v>29</v>
      </c>
    </row>
    <row r="67" spans="1:23" s="19" customFormat="1" ht="70">
      <c r="A67" s="28">
        <v>62</v>
      </c>
      <c r="B67" s="49" t="s">
        <v>60</v>
      </c>
      <c r="C67" s="61" t="s">
        <v>28</v>
      </c>
      <c r="D67" s="61" t="s">
        <v>313</v>
      </c>
      <c r="E67" s="80" t="s">
        <v>314</v>
      </c>
      <c r="F67" s="61" t="s">
        <v>315</v>
      </c>
      <c r="G67" s="54">
        <v>113.52820199999999</v>
      </c>
      <c r="H67" s="54">
        <v>23.085659</v>
      </c>
      <c r="I67" s="55" t="s">
        <v>188</v>
      </c>
      <c r="J67" s="56">
        <v>3424</v>
      </c>
      <c r="K67" s="57" t="s">
        <v>178</v>
      </c>
      <c r="L67" s="58" t="s">
        <v>69</v>
      </c>
      <c r="M67" s="58" t="s">
        <v>180</v>
      </c>
      <c r="N67" s="58" t="s">
        <v>189</v>
      </c>
      <c r="O67" s="58" t="s">
        <v>182</v>
      </c>
      <c r="P67" s="58" t="s">
        <v>73</v>
      </c>
      <c r="Q67" s="71">
        <v>44544</v>
      </c>
      <c r="R67" s="49" t="s">
        <v>166</v>
      </c>
      <c r="S67" s="61" t="s">
        <v>183</v>
      </c>
      <c r="T67" s="61" t="s">
        <v>184</v>
      </c>
      <c r="U67" s="60">
        <v>44561</v>
      </c>
      <c r="V67" s="60">
        <v>44306</v>
      </c>
      <c r="W67" s="49" t="s">
        <v>29</v>
      </c>
    </row>
    <row r="68" spans="1:23" s="19" customFormat="1" ht="52.5">
      <c r="A68" s="28">
        <v>63</v>
      </c>
      <c r="B68" s="49" t="s">
        <v>60</v>
      </c>
      <c r="C68" s="61" t="s">
        <v>28</v>
      </c>
      <c r="D68" s="58" t="s">
        <v>316</v>
      </c>
      <c r="E68" s="57" t="s">
        <v>317</v>
      </c>
      <c r="F68" s="79" t="s">
        <v>318</v>
      </c>
      <c r="G68" s="54">
        <v>113.52820199999999</v>
      </c>
      <c r="H68" s="54">
        <v>23.085659</v>
      </c>
      <c r="I68" s="55" t="s">
        <v>188</v>
      </c>
      <c r="J68" s="56">
        <v>3424</v>
      </c>
      <c r="K68" s="57" t="s">
        <v>178</v>
      </c>
      <c r="L68" s="58" t="s">
        <v>69</v>
      </c>
      <c r="M68" s="58" t="s">
        <v>180</v>
      </c>
      <c r="N68" s="58" t="s">
        <v>189</v>
      </c>
      <c r="O68" s="58" t="s">
        <v>182</v>
      </c>
      <c r="P68" s="58" t="s">
        <v>73</v>
      </c>
      <c r="Q68" s="71">
        <v>44544</v>
      </c>
      <c r="R68" s="49" t="s">
        <v>166</v>
      </c>
      <c r="S68" s="61" t="s">
        <v>183</v>
      </c>
      <c r="T68" s="61" t="s">
        <v>184</v>
      </c>
      <c r="U68" s="60">
        <v>44561</v>
      </c>
      <c r="V68" s="60">
        <v>44306</v>
      </c>
      <c r="W68" s="49" t="s">
        <v>29</v>
      </c>
    </row>
    <row r="69" spans="1:23" s="19" customFormat="1" ht="52.5">
      <c r="A69" s="28">
        <v>64</v>
      </c>
      <c r="B69" s="49" t="s">
        <v>60</v>
      </c>
      <c r="C69" s="61" t="s">
        <v>28</v>
      </c>
      <c r="D69" s="58" t="s">
        <v>319</v>
      </c>
      <c r="E69" s="57" t="s">
        <v>320</v>
      </c>
      <c r="F69" s="79" t="s">
        <v>321</v>
      </c>
      <c r="G69" s="54">
        <v>113.52820199999999</v>
      </c>
      <c r="H69" s="54">
        <v>23.085659</v>
      </c>
      <c r="I69" s="55" t="s">
        <v>188</v>
      </c>
      <c r="J69" s="56">
        <v>3424</v>
      </c>
      <c r="K69" s="57" t="s">
        <v>178</v>
      </c>
      <c r="L69" s="58" t="s">
        <v>69</v>
      </c>
      <c r="M69" s="58" t="s">
        <v>180</v>
      </c>
      <c r="N69" s="58" t="s">
        <v>189</v>
      </c>
      <c r="O69" s="58" t="s">
        <v>182</v>
      </c>
      <c r="P69" s="58" t="s">
        <v>73</v>
      </c>
      <c r="Q69" s="60">
        <v>44561</v>
      </c>
      <c r="R69" s="49" t="s">
        <v>166</v>
      </c>
      <c r="S69" s="61" t="s">
        <v>183</v>
      </c>
      <c r="T69" s="61" t="s">
        <v>184</v>
      </c>
      <c r="U69" s="60">
        <v>44561</v>
      </c>
      <c r="V69" s="60">
        <v>44306</v>
      </c>
      <c r="W69" s="49" t="s">
        <v>29</v>
      </c>
    </row>
    <row r="70" spans="1:23" s="19" customFormat="1" ht="52.5">
      <c r="A70" s="28">
        <v>65</v>
      </c>
      <c r="B70" s="49" t="s">
        <v>60</v>
      </c>
      <c r="C70" s="61" t="s">
        <v>28</v>
      </c>
      <c r="D70" s="58" t="s">
        <v>322</v>
      </c>
      <c r="E70" s="57" t="s">
        <v>323</v>
      </c>
      <c r="F70" s="56" t="s">
        <v>324</v>
      </c>
      <c r="G70" s="54">
        <v>113.52820199999999</v>
      </c>
      <c r="H70" s="54">
        <v>23.085659</v>
      </c>
      <c r="I70" s="55" t="s">
        <v>188</v>
      </c>
      <c r="J70" s="56">
        <v>3424</v>
      </c>
      <c r="K70" s="57" t="s">
        <v>178</v>
      </c>
      <c r="L70" s="58" t="s">
        <v>69</v>
      </c>
      <c r="M70" s="58" t="s">
        <v>180</v>
      </c>
      <c r="N70" s="58" t="s">
        <v>189</v>
      </c>
      <c r="O70" s="58" t="s">
        <v>182</v>
      </c>
      <c r="P70" s="58" t="s">
        <v>73</v>
      </c>
      <c r="Q70" s="60">
        <v>44561</v>
      </c>
      <c r="R70" s="49" t="s">
        <v>166</v>
      </c>
      <c r="S70" s="61" t="s">
        <v>183</v>
      </c>
      <c r="T70" s="61" t="s">
        <v>184</v>
      </c>
      <c r="U70" s="60">
        <v>44561</v>
      </c>
      <c r="V70" s="60">
        <v>44306</v>
      </c>
      <c r="W70" s="49" t="s">
        <v>29</v>
      </c>
    </row>
    <row r="71" spans="1:23" s="19" customFormat="1" ht="52.5">
      <c r="A71" s="28">
        <v>66</v>
      </c>
      <c r="B71" s="49" t="s">
        <v>60</v>
      </c>
      <c r="C71" s="61" t="s">
        <v>28</v>
      </c>
      <c r="D71" s="56" t="s">
        <v>325</v>
      </c>
      <c r="E71" s="56" t="s">
        <v>326</v>
      </c>
      <c r="F71" s="56" t="s">
        <v>327</v>
      </c>
      <c r="G71" s="54">
        <v>113.23337600000001</v>
      </c>
      <c r="H71" s="54">
        <v>23.085920000000002</v>
      </c>
      <c r="I71" s="55" t="s">
        <v>188</v>
      </c>
      <c r="J71" s="56">
        <v>3424</v>
      </c>
      <c r="K71" s="57" t="s">
        <v>178</v>
      </c>
      <c r="L71" s="58" t="s">
        <v>69</v>
      </c>
      <c r="M71" s="58" t="s">
        <v>180</v>
      </c>
      <c r="N71" s="58" t="s">
        <v>189</v>
      </c>
      <c r="O71" s="58" t="s">
        <v>182</v>
      </c>
      <c r="P71" s="58" t="s">
        <v>73</v>
      </c>
      <c r="Q71" s="60">
        <v>44561</v>
      </c>
      <c r="R71" s="49" t="s">
        <v>166</v>
      </c>
      <c r="S71" s="61" t="s">
        <v>183</v>
      </c>
      <c r="T71" s="61" t="s">
        <v>184</v>
      </c>
      <c r="U71" s="60">
        <v>44561</v>
      </c>
      <c r="V71" s="60">
        <v>44336</v>
      </c>
      <c r="W71" s="49" t="s">
        <v>29</v>
      </c>
    </row>
    <row r="72" spans="1:23" s="19" customFormat="1" ht="52.5">
      <c r="A72" s="28">
        <v>67</v>
      </c>
      <c r="B72" s="81" t="s">
        <v>60</v>
      </c>
      <c r="C72" s="82" t="s">
        <v>28</v>
      </c>
      <c r="D72" s="83" t="s">
        <v>328</v>
      </c>
      <c r="E72" s="84" t="s">
        <v>329</v>
      </c>
      <c r="F72" s="83" t="s">
        <v>327</v>
      </c>
      <c r="G72" s="85">
        <v>113.23337600000001</v>
      </c>
      <c r="H72" s="85">
        <v>23.085920000000002</v>
      </c>
      <c r="I72" s="86" t="s">
        <v>188</v>
      </c>
      <c r="J72" s="83">
        <v>3424</v>
      </c>
      <c r="K72" s="87" t="s">
        <v>178</v>
      </c>
      <c r="L72" s="88" t="s">
        <v>69</v>
      </c>
      <c r="M72" s="88" t="s">
        <v>180</v>
      </c>
      <c r="N72" s="88" t="s">
        <v>189</v>
      </c>
      <c r="O72" s="88" t="s">
        <v>182</v>
      </c>
      <c r="P72" s="88" t="s">
        <v>73</v>
      </c>
      <c r="Q72" s="89">
        <v>44561</v>
      </c>
      <c r="R72" s="81" t="s">
        <v>166</v>
      </c>
      <c r="S72" s="82" t="s">
        <v>183</v>
      </c>
      <c r="T72" s="82" t="s">
        <v>184</v>
      </c>
      <c r="U72" s="89">
        <v>44561</v>
      </c>
      <c r="V72" s="89">
        <v>44336</v>
      </c>
      <c r="W72" s="81" t="s">
        <v>29</v>
      </c>
    </row>
    <row r="73" spans="1:23" s="19" customFormat="1" ht="52.5">
      <c r="A73" s="28">
        <v>68</v>
      </c>
      <c r="B73" s="81" t="s">
        <v>60</v>
      </c>
      <c r="C73" s="82" t="s">
        <v>28</v>
      </c>
      <c r="D73" s="61" t="s">
        <v>330</v>
      </c>
      <c r="E73" s="58" t="s">
        <v>331</v>
      </c>
      <c r="F73" s="61" t="s">
        <v>332</v>
      </c>
      <c r="G73" s="54">
        <v>113.536098</v>
      </c>
      <c r="H73" s="54">
        <v>23.092886</v>
      </c>
      <c r="I73" s="61" t="s">
        <v>333</v>
      </c>
      <c r="J73" s="61">
        <v>2311</v>
      </c>
      <c r="K73" s="61" t="s">
        <v>178</v>
      </c>
      <c r="L73" s="61" t="s">
        <v>334</v>
      </c>
      <c r="M73" s="61" t="s">
        <v>155</v>
      </c>
      <c r="N73" s="61" t="s">
        <v>335</v>
      </c>
      <c r="O73" s="61" t="s">
        <v>182</v>
      </c>
      <c r="P73" s="61" t="s">
        <v>73</v>
      </c>
      <c r="Q73" s="60">
        <v>44531</v>
      </c>
      <c r="R73" s="61" t="s">
        <v>336</v>
      </c>
      <c r="S73" s="82" t="s">
        <v>183</v>
      </c>
      <c r="T73" s="82" t="s">
        <v>184</v>
      </c>
      <c r="U73" s="89">
        <v>44561</v>
      </c>
      <c r="V73" s="60">
        <v>44348</v>
      </c>
      <c r="W73" s="81" t="s">
        <v>29</v>
      </c>
    </row>
    <row r="74" spans="1:23" s="19" customFormat="1" ht="52.5">
      <c r="A74" s="28">
        <v>69</v>
      </c>
      <c r="B74" s="81" t="s">
        <v>60</v>
      </c>
      <c r="C74" s="82" t="s">
        <v>28</v>
      </c>
      <c r="D74" s="61" t="s">
        <v>337</v>
      </c>
      <c r="E74" s="61" t="s">
        <v>338</v>
      </c>
      <c r="F74" s="61" t="s">
        <v>339</v>
      </c>
      <c r="G74" s="54">
        <v>113.536098</v>
      </c>
      <c r="H74" s="54">
        <v>23.092886</v>
      </c>
      <c r="I74" s="61" t="s">
        <v>333</v>
      </c>
      <c r="J74" s="61">
        <v>2311</v>
      </c>
      <c r="K74" s="61" t="s">
        <v>178</v>
      </c>
      <c r="L74" s="61" t="s">
        <v>334</v>
      </c>
      <c r="M74" s="61" t="s">
        <v>155</v>
      </c>
      <c r="N74" s="61" t="s">
        <v>335</v>
      </c>
      <c r="O74" s="61" t="s">
        <v>182</v>
      </c>
      <c r="P74" s="61" t="s">
        <v>73</v>
      </c>
      <c r="Q74" s="60">
        <v>44531</v>
      </c>
      <c r="R74" s="61" t="s">
        <v>336</v>
      </c>
      <c r="S74" s="82" t="s">
        <v>183</v>
      </c>
      <c r="T74" s="82" t="s">
        <v>184</v>
      </c>
      <c r="U74" s="89">
        <v>44561</v>
      </c>
      <c r="V74" s="60">
        <v>44348</v>
      </c>
      <c r="W74" s="81" t="s">
        <v>29</v>
      </c>
    </row>
    <row r="75" spans="1:23" s="19" customFormat="1" ht="70">
      <c r="A75" s="28">
        <v>70</v>
      </c>
      <c r="B75" s="81" t="s">
        <v>60</v>
      </c>
      <c r="C75" s="82" t="s">
        <v>28</v>
      </c>
      <c r="D75" s="61" t="s">
        <v>340</v>
      </c>
      <c r="E75" s="52" t="s">
        <v>341</v>
      </c>
      <c r="F75" s="61" t="s">
        <v>342</v>
      </c>
      <c r="G75" s="54">
        <v>113.536098</v>
      </c>
      <c r="H75" s="54">
        <v>23.092886</v>
      </c>
      <c r="I75" s="61" t="s">
        <v>333</v>
      </c>
      <c r="J75" s="61">
        <v>2311</v>
      </c>
      <c r="K75" s="61" t="s">
        <v>178</v>
      </c>
      <c r="L75" s="61" t="s">
        <v>334</v>
      </c>
      <c r="M75" s="61" t="s">
        <v>155</v>
      </c>
      <c r="N75" s="61" t="s">
        <v>335</v>
      </c>
      <c r="O75" s="61" t="s">
        <v>343</v>
      </c>
      <c r="P75" s="61" t="s">
        <v>73</v>
      </c>
      <c r="Q75" s="60">
        <v>44531</v>
      </c>
      <c r="R75" s="61" t="s">
        <v>336</v>
      </c>
      <c r="S75" s="82" t="s">
        <v>183</v>
      </c>
      <c r="T75" s="82" t="s">
        <v>184</v>
      </c>
      <c r="U75" s="89">
        <v>44561</v>
      </c>
      <c r="V75" s="60">
        <v>44348</v>
      </c>
      <c r="W75" s="81" t="s">
        <v>29</v>
      </c>
    </row>
    <row r="76" spans="1:23" s="19" customFormat="1" ht="70">
      <c r="A76" s="28">
        <v>71</v>
      </c>
      <c r="B76" s="81" t="s">
        <v>60</v>
      </c>
      <c r="C76" s="82" t="s">
        <v>28</v>
      </c>
      <c r="D76" s="61" t="s">
        <v>344</v>
      </c>
      <c r="E76" s="61" t="s">
        <v>345</v>
      </c>
      <c r="F76" s="61" t="s">
        <v>342</v>
      </c>
      <c r="G76" s="54">
        <v>113.536098</v>
      </c>
      <c r="H76" s="54">
        <v>23.092886</v>
      </c>
      <c r="I76" s="61" t="s">
        <v>333</v>
      </c>
      <c r="J76" s="61">
        <v>2311</v>
      </c>
      <c r="K76" s="61" t="s">
        <v>178</v>
      </c>
      <c r="L76" s="61" t="s">
        <v>334</v>
      </c>
      <c r="M76" s="61" t="s">
        <v>155</v>
      </c>
      <c r="N76" s="61" t="s">
        <v>335</v>
      </c>
      <c r="O76" s="61" t="s">
        <v>343</v>
      </c>
      <c r="P76" s="61" t="s">
        <v>73</v>
      </c>
      <c r="Q76" s="60">
        <v>44531</v>
      </c>
      <c r="R76" s="61" t="s">
        <v>336</v>
      </c>
      <c r="S76" s="82" t="s">
        <v>183</v>
      </c>
      <c r="T76" s="82" t="s">
        <v>184</v>
      </c>
      <c r="U76" s="89">
        <v>44561</v>
      </c>
      <c r="V76" s="60">
        <v>44348</v>
      </c>
      <c r="W76" s="81" t="s">
        <v>29</v>
      </c>
    </row>
    <row r="77" spans="1:23" s="19" customFormat="1" ht="70">
      <c r="A77" s="28">
        <v>72</v>
      </c>
      <c r="B77" s="81" t="s">
        <v>60</v>
      </c>
      <c r="C77" s="82" t="s">
        <v>28</v>
      </c>
      <c r="D77" s="61" t="s">
        <v>346</v>
      </c>
      <c r="E77" s="61" t="s">
        <v>347</v>
      </c>
      <c r="F77" s="61" t="s">
        <v>348</v>
      </c>
      <c r="G77" s="54">
        <v>113.536098</v>
      </c>
      <c r="H77" s="54">
        <v>23.092886</v>
      </c>
      <c r="I77" s="61" t="s">
        <v>349</v>
      </c>
      <c r="J77" s="61">
        <v>1819</v>
      </c>
      <c r="K77" s="61" t="s">
        <v>178</v>
      </c>
      <c r="L77" s="61" t="s">
        <v>145</v>
      </c>
      <c r="M77" s="61" t="s">
        <v>155</v>
      </c>
      <c r="N77" s="61" t="s">
        <v>350</v>
      </c>
      <c r="O77" s="61" t="s">
        <v>351</v>
      </c>
      <c r="P77" s="61" t="s">
        <v>73</v>
      </c>
      <c r="Q77" s="60">
        <v>44531</v>
      </c>
      <c r="R77" s="61" t="s">
        <v>336</v>
      </c>
      <c r="S77" s="82" t="s">
        <v>183</v>
      </c>
      <c r="T77" s="82" t="s">
        <v>184</v>
      </c>
      <c r="U77" s="89">
        <v>44561</v>
      </c>
      <c r="V77" s="60">
        <v>44348</v>
      </c>
      <c r="W77" s="61" t="s">
        <v>29</v>
      </c>
    </row>
    <row r="78" spans="1:23" s="19" customFormat="1" ht="70">
      <c r="A78" s="28">
        <v>73</v>
      </c>
      <c r="B78" s="81" t="s">
        <v>60</v>
      </c>
      <c r="C78" s="82" t="s">
        <v>28</v>
      </c>
      <c r="D78" s="61" t="s">
        <v>352</v>
      </c>
      <c r="E78" s="61" t="s">
        <v>353</v>
      </c>
      <c r="F78" s="61" t="s">
        <v>354</v>
      </c>
      <c r="G78" s="54">
        <v>113.536098</v>
      </c>
      <c r="H78" s="54">
        <v>23.092886</v>
      </c>
      <c r="I78" s="61" t="s">
        <v>349</v>
      </c>
      <c r="J78" s="61">
        <v>1819</v>
      </c>
      <c r="K78" s="61" t="s">
        <v>178</v>
      </c>
      <c r="L78" s="61" t="s">
        <v>145</v>
      </c>
      <c r="M78" s="61" t="s">
        <v>155</v>
      </c>
      <c r="N78" s="61" t="s">
        <v>350</v>
      </c>
      <c r="O78" s="61" t="s">
        <v>355</v>
      </c>
      <c r="P78" s="61" t="s">
        <v>73</v>
      </c>
      <c r="Q78" s="60">
        <v>44531</v>
      </c>
      <c r="R78" s="61" t="s">
        <v>336</v>
      </c>
      <c r="S78" s="82" t="s">
        <v>183</v>
      </c>
      <c r="T78" s="82" t="s">
        <v>184</v>
      </c>
      <c r="U78" s="89">
        <v>44561</v>
      </c>
      <c r="V78" s="60">
        <v>44348</v>
      </c>
      <c r="W78" s="61" t="s">
        <v>29</v>
      </c>
    </row>
    <row r="79" spans="1:23" s="19" customFormat="1" ht="52.5">
      <c r="A79" s="28">
        <v>74</v>
      </c>
      <c r="B79" s="81" t="s">
        <v>60</v>
      </c>
      <c r="C79" s="82" t="s">
        <v>28</v>
      </c>
      <c r="D79" s="61" t="s">
        <v>356</v>
      </c>
      <c r="E79" s="61" t="s">
        <v>357</v>
      </c>
      <c r="F79" s="61" t="s">
        <v>332</v>
      </c>
      <c r="G79" s="54">
        <v>113.536098</v>
      </c>
      <c r="H79" s="54">
        <v>23.092886</v>
      </c>
      <c r="I79" s="61" t="s">
        <v>349</v>
      </c>
      <c r="J79" s="61">
        <v>1819</v>
      </c>
      <c r="K79" s="61" t="s">
        <v>178</v>
      </c>
      <c r="L79" s="61" t="s">
        <v>145</v>
      </c>
      <c r="M79" s="61" t="s">
        <v>155</v>
      </c>
      <c r="N79" s="61" t="s">
        <v>350</v>
      </c>
      <c r="O79" s="61" t="s">
        <v>355</v>
      </c>
      <c r="P79" s="61" t="s">
        <v>73</v>
      </c>
      <c r="Q79" s="60">
        <v>44531</v>
      </c>
      <c r="R79" s="61" t="s">
        <v>336</v>
      </c>
      <c r="S79" s="82" t="s">
        <v>183</v>
      </c>
      <c r="T79" s="82" t="s">
        <v>184</v>
      </c>
      <c r="U79" s="89">
        <v>44561</v>
      </c>
      <c r="V79" s="60">
        <v>44348</v>
      </c>
      <c r="W79" s="61" t="s">
        <v>29</v>
      </c>
    </row>
    <row r="80" spans="1:23" s="19" customFormat="1" ht="52.5">
      <c r="A80" s="28">
        <v>75</v>
      </c>
      <c r="B80" s="81" t="s">
        <v>60</v>
      </c>
      <c r="C80" s="82" t="s">
        <v>28</v>
      </c>
      <c r="D80" s="61" t="s">
        <v>358</v>
      </c>
      <c r="E80" s="61" t="s">
        <v>359</v>
      </c>
      <c r="F80" s="61" t="s">
        <v>360</v>
      </c>
      <c r="G80" s="54">
        <v>113.536098</v>
      </c>
      <c r="H80" s="54">
        <v>23.092886</v>
      </c>
      <c r="I80" s="61" t="s">
        <v>361</v>
      </c>
      <c r="J80" s="61">
        <v>3484</v>
      </c>
      <c r="K80" s="61" t="s">
        <v>178</v>
      </c>
      <c r="L80" s="61" t="s">
        <v>69</v>
      </c>
      <c r="M80" s="61" t="s">
        <v>155</v>
      </c>
      <c r="N80" s="61" t="s">
        <v>362</v>
      </c>
      <c r="O80" s="61" t="s">
        <v>182</v>
      </c>
      <c r="P80" s="61" t="s">
        <v>73</v>
      </c>
      <c r="Q80" s="60">
        <v>44531</v>
      </c>
      <c r="R80" s="61" t="s">
        <v>336</v>
      </c>
      <c r="S80" s="82" t="s">
        <v>183</v>
      </c>
      <c r="T80" s="82" t="s">
        <v>184</v>
      </c>
      <c r="U80" s="89">
        <v>44561</v>
      </c>
      <c r="V80" s="60">
        <v>44348</v>
      </c>
      <c r="W80" s="61" t="s">
        <v>29</v>
      </c>
    </row>
    <row r="81" spans="1:23" s="19" customFormat="1" ht="52.5">
      <c r="A81" s="28">
        <v>76</v>
      </c>
      <c r="B81" s="81" t="s">
        <v>60</v>
      </c>
      <c r="C81" s="82" t="s">
        <v>28</v>
      </c>
      <c r="D81" s="61" t="s">
        <v>363</v>
      </c>
      <c r="E81" s="61" t="s">
        <v>364</v>
      </c>
      <c r="F81" s="61" t="s">
        <v>365</v>
      </c>
      <c r="G81" s="54">
        <v>113.536098</v>
      </c>
      <c r="H81" s="54">
        <v>23.092886</v>
      </c>
      <c r="I81" s="61" t="s">
        <v>361</v>
      </c>
      <c r="J81" s="61">
        <v>3484</v>
      </c>
      <c r="K81" s="61" t="s">
        <v>178</v>
      </c>
      <c r="L81" s="61" t="s">
        <v>69</v>
      </c>
      <c r="M81" s="61" t="s">
        <v>155</v>
      </c>
      <c r="N81" s="61" t="s">
        <v>362</v>
      </c>
      <c r="O81" s="61" t="s">
        <v>182</v>
      </c>
      <c r="P81" s="61" t="s">
        <v>73</v>
      </c>
      <c r="Q81" s="60">
        <v>44531</v>
      </c>
      <c r="R81" s="61" t="s">
        <v>336</v>
      </c>
      <c r="S81" s="82" t="s">
        <v>183</v>
      </c>
      <c r="T81" s="82" t="s">
        <v>184</v>
      </c>
      <c r="U81" s="89">
        <v>44561</v>
      </c>
      <c r="V81" s="60">
        <v>44348</v>
      </c>
      <c r="W81" s="61" t="s">
        <v>29</v>
      </c>
    </row>
    <row r="82" spans="1:23" s="19" customFormat="1" ht="52.5">
      <c r="A82" s="28">
        <v>77</v>
      </c>
      <c r="B82" s="81" t="s">
        <v>60</v>
      </c>
      <c r="C82" s="82" t="s">
        <v>28</v>
      </c>
      <c r="D82" s="61" t="s">
        <v>366</v>
      </c>
      <c r="E82" s="61" t="s">
        <v>367</v>
      </c>
      <c r="F82" s="61" t="s">
        <v>368</v>
      </c>
      <c r="G82" s="54">
        <v>113.536098</v>
      </c>
      <c r="H82" s="54">
        <v>23.092886</v>
      </c>
      <c r="I82" s="61" t="s">
        <v>361</v>
      </c>
      <c r="J82" s="61">
        <v>3484</v>
      </c>
      <c r="K82" s="61" t="s">
        <v>178</v>
      </c>
      <c r="L82" s="61" t="s">
        <v>69</v>
      </c>
      <c r="M82" s="61" t="s">
        <v>155</v>
      </c>
      <c r="N82" s="61" t="s">
        <v>362</v>
      </c>
      <c r="O82" s="61" t="s">
        <v>182</v>
      </c>
      <c r="P82" s="61" t="s">
        <v>73</v>
      </c>
      <c r="Q82" s="60">
        <v>44531</v>
      </c>
      <c r="R82" s="61" t="s">
        <v>336</v>
      </c>
      <c r="S82" s="82" t="s">
        <v>183</v>
      </c>
      <c r="T82" s="82" t="s">
        <v>184</v>
      </c>
      <c r="U82" s="89">
        <v>44561</v>
      </c>
      <c r="V82" s="60">
        <v>44348</v>
      </c>
      <c r="W82" s="61" t="s">
        <v>29</v>
      </c>
    </row>
    <row r="83" spans="1:23" s="19" customFormat="1" ht="52.5">
      <c r="A83" s="28">
        <v>78</v>
      </c>
      <c r="B83" s="81" t="s">
        <v>60</v>
      </c>
      <c r="C83" s="82" t="s">
        <v>28</v>
      </c>
      <c r="D83" s="61" t="s">
        <v>369</v>
      </c>
      <c r="E83" s="61" t="s">
        <v>370</v>
      </c>
      <c r="F83" s="61" t="s">
        <v>371</v>
      </c>
      <c r="G83" s="54">
        <v>113.536098</v>
      </c>
      <c r="H83" s="54">
        <v>23.092886</v>
      </c>
      <c r="I83" s="61" t="s">
        <v>361</v>
      </c>
      <c r="J83" s="61">
        <v>3484</v>
      </c>
      <c r="K83" s="61" t="s">
        <v>178</v>
      </c>
      <c r="L83" s="61" t="s">
        <v>69</v>
      </c>
      <c r="M83" s="61" t="s">
        <v>155</v>
      </c>
      <c r="N83" s="61" t="s">
        <v>362</v>
      </c>
      <c r="O83" s="61" t="s">
        <v>372</v>
      </c>
      <c r="P83" s="61" t="s">
        <v>73</v>
      </c>
      <c r="Q83" s="60">
        <v>44531</v>
      </c>
      <c r="R83" s="61" t="s">
        <v>336</v>
      </c>
      <c r="S83" s="82" t="s">
        <v>183</v>
      </c>
      <c r="T83" s="82" t="s">
        <v>184</v>
      </c>
      <c r="U83" s="89">
        <v>44561</v>
      </c>
      <c r="V83" s="60">
        <v>44348</v>
      </c>
      <c r="W83" s="61" t="s">
        <v>29</v>
      </c>
    </row>
    <row r="84" spans="1:23" s="19" customFormat="1" ht="52.5">
      <c r="A84" s="28">
        <v>79</v>
      </c>
      <c r="B84" s="81" t="s">
        <v>60</v>
      </c>
      <c r="C84" s="82" t="s">
        <v>28</v>
      </c>
      <c r="D84" s="61" t="s">
        <v>373</v>
      </c>
      <c r="E84" s="61" t="s">
        <v>374</v>
      </c>
      <c r="F84" s="61" t="s">
        <v>375</v>
      </c>
      <c r="G84" s="54">
        <v>113.536098</v>
      </c>
      <c r="H84" s="54">
        <v>23.092886</v>
      </c>
      <c r="I84" s="61" t="s">
        <v>361</v>
      </c>
      <c r="J84" s="61">
        <v>3484</v>
      </c>
      <c r="K84" s="61" t="s">
        <v>178</v>
      </c>
      <c r="L84" s="61" t="s">
        <v>69</v>
      </c>
      <c r="M84" s="61" t="s">
        <v>155</v>
      </c>
      <c r="N84" s="61" t="s">
        <v>362</v>
      </c>
      <c r="O84" s="61" t="s">
        <v>376</v>
      </c>
      <c r="P84" s="61" t="s">
        <v>73</v>
      </c>
      <c r="Q84" s="60">
        <v>44531</v>
      </c>
      <c r="R84" s="61" t="s">
        <v>336</v>
      </c>
      <c r="S84" s="82" t="s">
        <v>183</v>
      </c>
      <c r="T84" s="82" t="s">
        <v>184</v>
      </c>
      <c r="U84" s="89">
        <v>44561</v>
      </c>
      <c r="V84" s="60">
        <v>44348</v>
      </c>
      <c r="W84" s="61" t="s">
        <v>29</v>
      </c>
    </row>
    <row r="85" spans="1:23" s="19" customFormat="1" ht="52.5">
      <c r="A85" s="28">
        <v>80</v>
      </c>
      <c r="B85" s="49" t="s">
        <v>60</v>
      </c>
      <c r="C85" s="61" t="s">
        <v>28</v>
      </c>
      <c r="D85" s="58" t="s">
        <v>377</v>
      </c>
      <c r="E85" s="56" t="s">
        <v>378</v>
      </c>
      <c r="F85" s="58" t="s">
        <v>379</v>
      </c>
      <c r="G85" s="54">
        <v>113.52965</v>
      </c>
      <c r="H85" s="54">
        <v>23.090978</v>
      </c>
      <c r="I85" s="55" t="s">
        <v>188</v>
      </c>
      <c r="J85" s="56">
        <v>3424</v>
      </c>
      <c r="K85" s="57" t="s">
        <v>178</v>
      </c>
      <c r="L85" s="58" t="s">
        <v>69</v>
      </c>
      <c r="M85" s="58" t="s">
        <v>180</v>
      </c>
      <c r="N85" s="58" t="s">
        <v>189</v>
      </c>
      <c r="O85" s="58" t="s">
        <v>182</v>
      </c>
      <c r="P85" s="58" t="s">
        <v>73</v>
      </c>
      <c r="Q85" s="60">
        <v>44561</v>
      </c>
      <c r="R85" s="49" t="s">
        <v>166</v>
      </c>
      <c r="S85" s="61" t="s">
        <v>183</v>
      </c>
      <c r="T85" s="61" t="s">
        <v>184</v>
      </c>
      <c r="U85" s="60">
        <v>44561</v>
      </c>
      <c r="V85" s="60">
        <v>44397</v>
      </c>
      <c r="W85" s="49" t="s">
        <v>29</v>
      </c>
    </row>
    <row r="86" spans="1:23" s="19" customFormat="1" ht="52.5">
      <c r="A86" s="28">
        <v>81</v>
      </c>
      <c r="B86" s="49" t="s">
        <v>60</v>
      </c>
      <c r="C86" s="61" t="s">
        <v>28</v>
      </c>
      <c r="D86" s="58" t="s">
        <v>380</v>
      </c>
      <c r="E86" s="56" t="s">
        <v>381</v>
      </c>
      <c r="F86" s="58" t="s">
        <v>382</v>
      </c>
      <c r="G86" s="54">
        <v>113.52965</v>
      </c>
      <c r="H86" s="54">
        <v>23.090978</v>
      </c>
      <c r="I86" s="55" t="s">
        <v>188</v>
      </c>
      <c r="J86" s="56">
        <v>3424</v>
      </c>
      <c r="K86" s="57" t="s">
        <v>178</v>
      </c>
      <c r="L86" s="58" t="s">
        <v>69</v>
      </c>
      <c r="M86" s="58" t="s">
        <v>180</v>
      </c>
      <c r="N86" s="58" t="s">
        <v>189</v>
      </c>
      <c r="O86" s="58" t="s">
        <v>182</v>
      </c>
      <c r="P86" s="58" t="s">
        <v>73</v>
      </c>
      <c r="Q86" s="60">
        <v>44561</v>
      </c>
      <c r="R86" s="49" t="s">
        <v>166</v>
      </c>
      <c r="S86" s="61" t="s">
        <v>183</v>
      </c>
      <c r="T86" s="61" t="s">
        <v>184</v>
      </c>
      <c r="U86" s="60">
        <v>44561</v>
      </c>
      <c r="V86" s="60">
        <v>44397</v>
      </c>
      <c r="W86" s="49" t="s">
        <v>29</v>
      </c>
    </row>
    <row r="87" spans="1:23" s="19" customFormat="1" ht="52.5">
      <c r="A87" s="28">
        <v>82</v>
      </c>
      <c r="B87" s="49" t="s">
        <v>60</v>
      </c>
      <c r="C87" s="61" t="s">
        <v>28</v>
      </c>
      <c r="D87" s="58" t="s">
        <v>383</v>
      </c>
      <c r="E87" s="56" t="s">
        <v>384</v>
      </c>
      <c r="F87" s="58" t="s">
        <v>385</v>
      </c>
      <c r="G87" s="54">
        <v>113.52965</v>
      </c>
      <c r="H87" s="54">
        <v>23.090978</v>
      </c>
      <c r="I87" s="55" t="s">
        <v>188</v>
      </c>
      <c r="J87" s="56">
        <v>3424</v>
      </c>
      <c r="K87" s="57" t="s">
        <v>178</v>
      </c>
      <c r="L87" s="58" t="s">
        <v>69</v>
      </c>
      <c r="M87" s="58" t="s">
        <v>180</v>
      </c>
      <c r="N87" s="58" t="s">
        <v>189</v>
      </c>
      <c r="O87" s="58" t="s">
        <v>182</v>
      </c>
      <c r="P87" s="58" t="s">
        <v>73</v>
      </c>
      <c r="Q87" s="60">
        <v>44561</v>
      </c>
      <c r="R87" s="49" t="s">
        <v>166</v>
      </c>
      <c r="S87" s="61" t="s">
        <v>183</v>
      </c>
      <c r="T87" s="61" t="s">
        <v>184</v>
      </c>
      <c r="U87" s="60">
        <v>44561</v>
      </c>
      <c r="V87" s="60">
        <v>44397</v>
      </c>
      <c r="W87" s="49" t="s">
        <v>29</v>
      </c>
    </row>
    <row r="88" spans="1:23" s="19" customFormat="1" ht="52.5">
      <c r="A88" s="28">
        <v>83</v>
      </c>
      <c r="B88" s="49" t="s">
        <v>60</v>
      </c>
      <c r="C88" s="61" t="s">
        <v>28</v>
      </c>
      <c r="D88" s="58" t="s">
        <v>386</v>
      </c>
      <c r="E88" s="55" t="s">
        <v>272</v>
      </c>
      <c r="F88" s="58" t="s">
        <v>387</v>
      </c>
      <c r="G88" s="54">
        <v>113.52965</v>
      </c>
      <c r="H88" s="54">
        <v>23.090978</v>
      </c>
      <c r="I88" s="55" t="s">
        <v>188</v>
      </c>
      <c r="J88" s="56">
        <v>3424</v>
      </c>
      <c r="K88" s="57" t="s">
        <v>178</v>
      </c>
      <c r="L88" s="58" t="s">
        <v>69</v>
      </c>
      <c r="M88" s="58" t="s">
        <v>180</v>
      </c>
      <c r="N88" s="58" t="s">
        <v>189</v>
      </c>
      <c r="O88" s="58" t="s">
        <v>182</v>
      </c>
      <c r="P88" s="58" t="s">
        <v>73</v>
      </c>
      <c r="Q88" s="60">
        <v>44561</v>
      </c>
      <c r="R88" s="49" t="s">
        <v>166</v>
      </c>
      <c r="S88" s="61" t="s">
        <v>183</v>
      </c>
      <c r="T88" s="61" t="s">
        <v>184</v>
      </c>
      <c r="U88" s="60">
        <v>44561</v>
      </c>
      <c r="V88" s="60">
        <v>44397</v>
      </c>
      <c r="W88" s="49" t="s">
        <v>29</v>
      </c>
    </row>
    <row r="89" spans="1:23" s="19" customFormat="1" ht="52.5">
      <c r="A89" s="28">
        <v>84</v>
      </c>
      <c r="B89" s="49" t="s">
        <v>60</v>
      </c>
      <c r="C89" s="61" t="s">
        <v>28</v>
      </c>
      <c r="D89" s="57" t="s">
        <v>388</v>
      </c>
      <c r="E89" s="56" t="s">
        <v>389</v>
      </c>
      <c r="F89" s="57" t="s">
        <v>390</v>
      </c>
      <c r="G89" s="54">
        <v>113.52965</v>
      </c>
      <c r="H89" s="54">
        <v>23.090978</v>
      </c>
      <c r="I89" s="55" t="s">
        <v>188</v>
      </c>
      <c r="J89" s="56">
        <v>3424</v>
      </c>
      <c r="K89" s="57" t="s">
        <v>178</v>
      </c>
      <c r="L89" s="58" t="s">
        <v>69</v>
      </c>
      <c r="M89" s="58" t="s">
        <v>180</v>
      </c>
      <c r="N89" s="58" t="s">
        <v>189</v>
      </c>
      <c r="O89" s="58" t="s">
        <v>182</v>
      </c>
      <c r="P89" s="58" t="s">
        <v>73</v>
      </c>
      <c r="Q89" s="60">
        <v>44561</v>
      </c>
      <c r="R89" s="49" t="s">
        <v>166</v>
      </c>
      <c r="S89" s="61" t="s">
        <v>183</v>
      </c>
      <c r="T89" s="61" t="s">
        <v>184</v>
      </c>
      <c r="U89" s="60">
        <v>44561</v>
      </c>
      <c r="V89" s="60">
        <v>44397</v>
      </c>
      <c r="W89" s="49" t="s">
        <v>29</v>
      </c>
    </row>
    <row r="90" spans="1:23" s="19" customFormat="1" ht="52.5">
      <c r="A90" s="28">
        <v>85</v>
      </c>
      <c r="B90" s="49" t="s">
        <v>60</v>
      </c>
      <c r="C90" s="61" t="s">
        <v>28</v>
      </c>
      <c r="D90" s="57" t="s">
        <v>391</v>
      </c>
      <c r="E90" s="56" t="s">
        <v>392</v>
      </c>
      <c r="F90" s="57" t="s">
        <v>393</v>
      </c>
      <c r="G90" s="54">
        <v>113.52965</v>
      </c>
      <c r="H90" s="54">
        <v>23.090978</v>
      </c>
      <c r="I90" s="55" t="s">
        <v>188</v>
      </c>
      <c r="J90" s="56">
        <v>3424</v>
      </c>
      <c r="K90" s="57" t="s">
        <v>178</v>
      </c>
      <c r="L90" s="58" t="s">
        <v>69</v>
      </c>
      <c r="M90" s="58" t="s">
        <v>180</v>
      </c>
      <c r="N90" s="58" t="s">
        <v>189</v>
      </c>
      <c r="O90" s="58" t="s">
        <v>182</v>
      </c>
      <c r="P90" s="58" t="s">
        <v>73</v>
      </c>
      <c r="Q90" s="60">
        <v>44561</v>
      </c>
      <c r="R90" s="49" t="s">
        <v>166</v>
      </c>
      <c r="S90" s="61" t="s">
        <v>183</v>
      </c>
      <c r="T90" s="61" t="s">
        <v>184</v>
      </c>
      <c r="U90" s="60">
        <v>44561</v>
      </c>
      <c r="V90" s="60">
        <v>44397</v>
      </c>
      <c r="W90" s="49" t="s">
        <v>29</v>
      </c>
    </row>
    <row r="91" spans="1:23" s="19" customFormat="1" ht="52.5">
      <c r="A91" s="28">
        <v>86</v>
      </c>
      <c r="B91" s="49" t="s">
        <v>60</v>
      </c>
      <c r="C91" s="61" t="s">
        <v>28</v>
      </c>
      <c r="D91" s="57" t="s">
        <v>394</v>
      </c>
      <c r="E91" s="56" t="s">
        <v>395</v>
      </c>
      <c r="F91" s="57" t="s">
        <v>382</v>
      </c>
      <c r="G91" s="54">
        <v>113.52965</v>
      </c>
      <c r="H91" s="54">
        <v>23.090978</v>
      </c>
      <c r="I91" s="55" t="s">
        <v>188</v>
      </c>
      <c r="J91" s="56">
        <v>3424</v>
      </c>
      <c r="K91" s="57" t="s">
        <v>178</v>
      </c>
      <c r="L91" s="58" t="s">
        <v>69</v>
      </c>
      <c r="M91" s="58" t="s">
        <v>180</v>
      </c>
      <c r="N91" s="58" t="s">
        <v>189</v>
      </c>
      <c r="O91" s="58" t="s">
        <v>182</v>
      </c>
      <c r="P91" s="58" t="s">
        <v>73</v>
      </c>
      <c r="Q91" s="60">
        <v>44561</v>
      </c>
      <c r="R91" s="49" t="s">
        <v>166</v>
      </c>
      <c r="S91" s="61" t="s">
        <v>183</v>
      </c>
      <c r="T91" s="61" t="s">
        <v>184</v>
      </c>
      <c r="U91" s="60">
        <v>44561</v>
      </c>
      <c r="V91" s="60">
        <v>44397</v>
      </c>
      <c r="W91" s="49" t="s">
        <v>29</v>
      </c>
    </row>
    <row r="92" spans="1:23" s="19" customFormat="1" ht="52.5">
      <c r="A92" s="28">
        <v>87</v>
      </c>
      <c r="B92" s="49" t="s">
        <v>60</v>
      </c>
      <c r="C92" s="61" t="s">
        <v>28</v>
      </c>
      <c r="D92" s="58" t="s">
        <v>396</v>
      </c>
      <c r="E92" s="56" t="s">
        <v>397</v>
      </c>
      <c r="F92" s="58" t="s">
        <v>398</v>
      </c>
      <c r="G92" s="54">
        <v>113.52965</v>
      </c>
      <c r="H92" s="54">
        <v>23.090978</v>
      </c>
      <c r="I92" s="55" t="s">
        <v>188</v>
      </c>
      <c r="J92" s="56">
        <v>3424</v>
      </c>
      <c r="K92" s="57" t="s">
        <v>178</v>
      </c>
      <c r="L92" s="58" t="s">
        <v>69</v>
      </c>
      <c r="M92" s="58" t="s">
        <v>180</v>
      </c>
      <c r="N92" s="58" t="s">
        <v>189</v>
      </c>
      <c r="O92" s="58" t="s">
        <v>182</v>
      </c>
      <c r="P92" s="58" t="s">
        <v>73</v>
      </c>
      <c r="Q92" s="60">
        <v>44561</v>
      </c>
      <c r="R92" s="49" t="s">
        <v>166</v>
      </c>
      <c r="S92" s="61" t="s">
        <v>183</v>
      </c>
      <c r="T92" s="61" t="s">
        <v>184</v>
      </c>
      <c r="U92" s="60">
        <v>44561</v>
      </c>
      <c r="V92" s="60">
        <v>44397</v>
      </c>
      <c r="W92" s="49" t="s">
        <v>29</v>
      </c>
    </row>
    <row r="93" spans="1:23" s="19" customFormat="1" ht="70">
      <c r="A93" s="28">
        <v>88</v>
      </c>
      <c r="B93" s="49" t="s">
        <v>60</v>
      </c>
      <c r="C93" s="61" t="s">
        <v>28</v>
      </c>
      <c r="D93" s="56" t="s">
        <v>399</v>
      </c>
      <c r="E93" s="56" t="s">
        <v>400</v>
      </c>
      <c r="F93" s="58" t="s">
        <v>401</v>
      </c>
      <c r="G93" s="54">
        <v>113.52965</v>
      </c>
      <c r="H93" s="54">
        <v>23.090978</v>
      </c>
      <c r="I93" s="55" t="s">
        <v>188</v>
      </c>
      <c r="J93" s="56">
        <v>3424</v>
      </c>
      <c r="K93" s="57" t="s">
        <v>178</v>
      </c>
      <c r="L93" s="58" t="s">
        <v>69</v>
      </c>
      <c r="M93" s="58" t="s">
        <v>180</v>
      </c>
      <c r="N93" s="58" t="s">
        <v>189</v>
      </c>
      <c r="O93" s="58" t="s">
        <v>182</v>
      </c>
      <c r="P93" s="58" t="s">
        <v>73</v>
      </c>
      <c r="Q93" s="60">
        <v>44561</v>
      </c>
      <c r="R93" s="49" t="s">
        <v>166</v>
      </c>
      <c r="S93" s="61" t="s">
        <v>183</v>
      </c>
      <c r="T93" s="61" t="s">
        <v>184</v>
      </c>
      <c r="U93" s="60">
        <v>44561</v>
      </c>
      <c r="V93" s="60">
        <v>44397</v>
      </c>
      <c r="W93" s="49" t="s">
        <v>29</v>
      </c>
    </row>
    <row r="94" spans="1:23" s="19" customFormat="1" ht="52.5">
      <c r="A94" s="28">
        <v>89</v>
      </c>
      <c r="B94" s="49" t="s">
        <v>60</v>
      </c>
      <c r="C94" s="61" t="s">
        <v>28</v>
      </c>
      <c r="D94" s="61" t="s">
        <v>402</v>
      </c>
      <c r="E94" s="56" t="s">
        <v>403</v>
      </c>
      <c r="F94" s="58" t="s">
        <v>404</v>
      </c>
      <c r="G94" s="54">
        <v>113.52965</v>
      </c>
      <c r="H94" s="54">
        <v>23.090978</v>
      </c>
      <c r="I94" s="55" t="s">
        <v>188</v>
      </c>
      <c r="J94" s="56">
        <v>3424</v>
      </c>
      <c r="K94" s="57" t="s">
        <v>178</v>
      </c>
      <c r="L94" s="58" t="s">
        <v>69</v>
      </c>
      <c r="M94" s="58" t="s">
        <v>180</v>
      </c>
      <c r="N94" s="58" t="s">
        <v>189</v>
      </c>
      <c r="O94" s="58" t="s">
        <v>182</v>
      </c>
      <c r="P94" s="58" t="s">
        <v>73</v>
      </c>
      <c r="Q94" s="60">
        <v>44561</v>
      </c>
      <c r="R94" s="49" t="s">
        <v>166</v>
      </c>
      <c r="S94" s="61" t="s">
        <v>183</v>
      </c>
      <c r="T94" s="61" t="s">
        <v>184</v>
      </c>
      <c r="U94" s="60">
        <v>44561</v>
      </c>
      <c r="V94" s="60">
        <v>44397</v>
      </c>
      <c r="W94" s="49" t="s">
        <v>29</v>
      </c>
    </row>
    <row r="95" spans="1:23" s="19" customFormat="1" ht="52.5">
      <c r="A95" s="28">
        <v>90</v>
      </c>
      <c r="B95" s="49" t="s">
        <v>60</v>
      </c>
      <c r="C95" s="61" t="s">
        <v>28</v>
      </c>
      <c r="D95" s="61" t="s">
        <v>405</v>
      </c>
      <c r="E95" s="56" t="s">
        <v>406</v>
      </c>
      <c r="F95" s="56" t="s">
        <v>407</v>
      </c>
      <c r="G95" s="54">
        <v>113.52965</v>
      </c>
      <c r="H95" s="54">
        <v>23.090978</v>
      </c>
      <c r="I95" s="55" t="s">
        <v>188</v>
      </c>
      <c r="J95" s="56">
        <v>3424</v>
      </c>
      <c r="K95" s="57" t="s">
        <v>178</v>
      </c>
      <c r="L95" s="58" t="s">
        <v>69</v>
      </c>
      <c r="M95" s="58" t="s">
        <v>180</v>
      </c>
      <c r="N95" s="58" t="s">
        <v>189</v>
      </c>
      <c r="O95" s="58" t="s">
        <v>182</v>
      </c>
      <c r="P95" s="58" t="s">
        <v>73</v>
      </c>
      <c r="Q95" s="60">
        <v>44561</v>
      </c>
      <c r="R95" s="49" t="s">
        <v>166</v>
      </c>
      <c r="S95" s="61" t="s">
        <v>183</v>
      </c>
      <c r="T95" s="61" t="s">
        <v>184</v>
      </c>
      <c r="U95" s="60">
        <v>44561</v>
      </c>
      <c r="V95" s="60">
        <v>44397</v>
      </c>
      <c r="W95" s="49" t="s">
        <v>29</v>
      </c>
    </row>
    <row r="96" spans="1:23" s="19" customFormat="1" ht="52.5">
      <c r="A96" s="28">
        <v>91</v>
      </c>
      <c r="B96" s="49" t="s">
        <v>60</v>
      </c>
      <c r="C96" s="61" t="s">
        <v>28</v>
      </c>
      <c r="D96" s="61" t="s">
        <v>408</v>
      </c>
      <c r="E96" s="56" t="s">
        <v>409</v>
      </c>
      <c r="F96" s="56" t="s">
        <v>410</v>
      </c>
      <c r="G96" s="54">
        <v>113.52965</v>
      </c>
      <c r="H96" s="54">
        <v>23.090978</v>
      </c>
      <c r="I96" s="55" t="s">
        <v>188</v>
      </c>
      <c r="J96" s="56">
        <v>3424</v>
      </c>
      <c r="K96" s="57" t="s">
        <v>178</v>
      </c>
      <c r="L96" s="58" t="s">
        <v>69</v>
      </c>
      <c r="M96" s="58" t="s">
        <v>180</v>
      </c>
      <c r="N96" s="58" t="s">
        <v>189</v>
      </c>
      <c r="O96" s="58" t="s">
        <v>182</v>
      </c>
      <c r="P96" s="58" t="s">
        <v>73</v>
      </c>
      <c r="Q96" s="60">
        <v>44561</v>
      </c>
      <c r="R96" s="49" t="s">
        <v>166</v>
      </c>
      <c r="S96" s="61" t="s">
        <v>183</v>
      </c>
      <c r="T96" s="61" t="s">
        <v>184</v>
      </c>
      <c r="U96" s="60">
        <v>44561</v>
      </c>
      <c r="V96" s="60">
        <v>44397</v>
      </c>
      <c r="W96" s="49" t="s">
        <v>29</v>
      </c>
    </row>
    <row r="97" spans="1:23" s="19" customFormat="1" ht="52.5">
      <c r="A97" s="28">
        <v>92</v>
      </c>
      <c r="B97" s="49" t="s">
        <v>60</v>
      </c>
      <c r="C97" s="61" t="s">
        <v>28</v>
      </c>
      <c r="D97" s="61" t="s">
        <v>411</v>
      </c>
      <c r="E97" s="61" t="s">
        <v>412</v>
      </c>
      <c r="F97" s="61" t="s">
        <v>413</v>
      </c>
      <c r="G97" s="54">
        <v>113.541634</v>
      </c>
      <c r="H97" s="54">
        <v>23.089624000000001</v>
      </c>
      <c r="I97" s="61" t="s">
        <v>414</v>
      </c>
      <c r="J97" s="61">
        <v>2913</v>
      </c>
      <c r="K97" s="61" t="s">
        <v>178</v>
      </c>
      <c r="L97" s="61" t="s">
        <v>179</v>
      </c>
      <c r="M97" s="61" t="s">
        <v>155</v>
      </c>
      <c r="N97" s="61" t="s">
        <v>415</v>
      </c>
      <c r="O97" s="61" t="s">
        <v>416</v>
      </c>
      <c r="P97" s="61" t="s">
        <v>73</v>
      </c>
      <c r="Q97" s="90">
        <v>44531</v>
      </c>
      <c r="R97" s="61" t="s">
        <v>166</v>
      </c>
      <c r="S97" s="61" t="s">
        <v>183</v>
      </c>
      <c r="T97" s="61" t="s">
        <v>184</v>
      </c>
      <c r="U97" s="90">
        <v>44531</v>
      </c>
      <c r="V97" s="91">
        <v>44378</v>
      </c>
      <c r="W97" s="61" t="s">
        <v>29</v>
      </c>
    </row>
    <row r="98" spans="1:23" s="19" customFormat="1" ht="52.5">
      <c r="A98" s="28">
        <v>93</v>
      </c>
      <c r="B98" s="49" t="s">
        <v>60</v>
      </c>
      <c r="C98" s="61" t="s">
        <v>28</v>
      </c>
      <c r="D98" s="61" t="s">
        <v>417</v>
      </c>
      <c r="E98" s="52" t="s">
        <v>418</v>
      </c>
      <c r="F98" s="61" t="s">
        <v>419</v>
      </c>
      <c r="G98" s="54">
        <v>113.543072</v>
      </c>
      <c r="H98" s="54">
        <v>23.090128</v>
      </c>
      <c r="I98" s="61" t="s">
        <v>361</v>
      </c>
      <c r="J98" s="61">
        <v>3484</v>
      </c>
      <c r="K98" s="61" t="s">
        <v>178</v>
      </c>
      <c r="L98" s="61" t="s">
        <v>69</v>
      </c>
      <c r="M98" s="61" t="s">
        <v>155</v>
      </c>
      <c r="N98" s="61" t="s">
        <v>362</v>
      </c>
      <c r="O98" s="61" t="s">
        <v>182</v>
      </c>
      <c r="P98" s="61" t="s">
        <v>73</v>
      </c>
      <c r="Q98" s="90">
        <v>44531</v>
      </c>
      <c r="R98" s="61" t="s">
        <v>166</v>
      </c>
      <c r="S98" s="61" t="s">
        <v>183</v>
      </c>
      <c r="T98" s="61" t="s">
        <v>184</v>
      </c>
      <c r="U98" s="90">
        <v>44531</v>
      </c>
      <c r="V98" s="91">
        <v>44391</v>
      </c>
      <c r="W98" s="61" t="s">
        <v>29</v>
      </c>
    </row>
    <row r="99" spans="1:23" s="19" customFormat="1" ht="52.5">
      <c r="A99" s="28">
        <v>94</v>
      </c>
      <c r="B99" s="49" t="s">
        <v>60</v>
      </c>
      <c r="C99" s="61" t="s">
        <v>28</v>
      </c>
      <c r="D99" s="61" t="s">
        <v>420</v>
      </c>
      <c r="E99" s="61" t="s">
        <v>421</v>
      </c>
      <c r="F99" s="61" t="s">
        <v>422</v>
      </c>
      <c r="G99" s="54">
        <v>113.54019599999999</v>
      </c>
      <c r="H99" s="54">
        <v>23.105143000000002</v>
      </c>
      <c r="I99" s="61" t="s">
        <v>361</v>
      </c>
      <c r="J99" s="61">
        <v>3484</v>
      </c>
      <c r="K99" s="61" t="s">
        <v>178</v>
      </c>
      <c r="L99" s="61" t="s">
        <v>69</v>
      </c>
      <c r="M99" s="61" t="s">
        <v>155</v>
      </c>
      <c r="N99" s="61" t="s">
        <v>362</v>
      </c>
      <c r="O99" s="61" t="s">
        <v>182</v>
      </c>
      <c r="P99" s="61" t="s">
        <v>73</v>
      </c>
      <c r="Q99" s="90">
        <v>44531</v>
      </c>
      <c r="R99" s="61" t="s">
        <v>166</v>
      </c>
      <c r="S99" s="61" t="s">
        <v>183</v>
      </c>
      <c r="T99" s="61" t="s">
        <v>184</v>
      </c>
      <c r="U99" s="90">
        <v>44531</v>
      </c>
      <c r="V99" s="91">
        <v>44391</v>
      </c>
      <c r="W99" s="61" t="s">
        <v>29</v>
      </c>
    </row>
    <row r="100" spans="1:23" s="19" customFormat="1" ht="52.5">
      <c r="A100" s="28">
        <v>95</v>
      </c>
      <c r="B100" s="49" t="s">
        <v>60</v>
      </c>
      <c r="C100" s="61" t="s">
        <v>28</v>
      </c>
      <c r="D100" s="61" t="s">
        <v>423</v>
      </c>
      <c r="E100" s="61" t="s">
        <v>424</v>
      </c>
      <c r="F100" s="61" t="s">
        <v>425</v>
      </c>
      <c r="G100" s="54">
        <v>113.54019599999999</v>
      </c>
      <c r="H100" s="54">
        <v>23.105143000000002</v>
      </c>
      <c r="I100" s="61" t="s">
        <v>361</v>
      </c>
      <c r="J100" s="61">
        <v>3484</v>
      </c>
      <c r="K100" s="61" t="s">
        <v>178</v>
      </c>
      <c r="L100" s="61" t="s">
        <v>69</v>
      </c>
      <c r="M100" s="61" t="s">
        <v>155</v>
      </c>
      <c r="N100" s="61" t="s">
        <v>362</v>
      </c>
      <c r="O100" s="61" t="s">
        <v>182</v>
      </c>
      <c r="P100" s="61" t="s">
        <v>73</v>
      </c>
      <c r="Q100" s="90">
        <v>44531</v>
      </c>
      <c r="R100" s="61" t="s">
        <v>166</v>
      </c>
      <c r="S100" s="61" t="s">
        <v>183</v>
      </c>
      <c r="T100" s="61" t="s">
        <v>184</v>
      </c>
      <c r="U100" s="90">
        <v>44531</v>
      </c>
      <c r="V100" s="91">
        <v>44391</v>
      </c>
      <c r="W100" s="61" t="s">
        <v>29</v>
      </c>
    </row>
    <row r="101" spans="1:23" s="19" customFormat="1" ht="52.5">
      <c r="A101" s="28">
        <v>96</v>
      </c>
      <c r="B101" s="49" t="s">
        <v>60</v>
      </c>
      <c r="C101" s="61" t="s">
        <v>28</v>
      </c>
      <c r="D101" s="61" t="s">
        <v>426</v>
      </c>
      <c r="E101" s="61" t="s">
        <v>427</v>
      </c>
      <c r="F101" s="61" t="s">
        <v>428</v>
      </c>
      <c r="G101" s="54">
        <v>113.54019599999999</v>
      </c>
      <c r="H101" s="54">
        <v>23.105143000000002</v>
      </c>
      <c r="I101" s="61" t="s">
        <v>361</v>
      </c>
      <c r="J101" s="61">
        <v>3484</v>
      </c>
      <c r="K101" s="61" t="s">
        <v>178</v>
      </c>
      <c r="L101" s="61" t="s">
        <v>69</v>
      </c>
      <c r="M101" s="61" t="s">
        <v>155</v>
      </c>
      <c r="N101" s="61" t="s">
        <v>362</v>
      </c>
      <c r="O101" s="61" t="s">
        <v>182</v>
      </c>
      <c r="P101" s="61" t="s">
        <v>73</v>
      </c>
      <c r="Q101" s="90">
        <v>44531</v>
      </c>
      <c r="R101" s="61" t="s">
        <v>166</v>
      </c>
      <c r="S101" s="61" t="s">
        <v>183</v>
      </c>
      <c r="T101" s="61" t="s">
        <v>184</v>
      </c>
      <c r="U101" s="90">
        <v>44531</v>
      </c>
      <c r="V101" s="91">
        <v>44391</v>
      </c>
      <c r="W101" s="61" t="s">
        <v>29</v>
      </c>
    </row>
    <row r="102" spans="1:23" s="19" customFormat="1" ht="52.5">
      <c r="A102" s="28">
        <v>97</v>
      </c>
      <c r="B102" s="49" t="s">
        <v>60</v>
      </c>
      <c r="C102" s="61" t="s">
        <v>28</v>
      </c>
      <c r="D102" s="61" t="s">
        <v>429</v>
      </c>
      <c r="E102" s="61" t="s">
        <v>430</v>
      </c>
      <c r="F102" s="61" t="s">
        <v>443</v>
      </c>
      <c r="G102" s="54">
        <v>113.54019599999999</v>
      </c>
      <c r="H102" s="54">
        <v>23.105143000000002</v>
      </c>
      <c r="I102" s="61" t="s">
        <v>361</v>
      </c>
      <c r="J102" s="61">
        <v>3484</v>
      </c>
      <c r="K102" s="61" t="s">
        <v>178</v>
      </c>
      <c r="L102" s="61" t="s">
        <v>69</v>
      </c>
      <c r="M102" s="61" t="s">
        <v>155</v>
      </c>
      <c r="N102" s="61" t="s">
        <v>362</v>
      </c>
      <c r="O102" s="61" t="s">
        <v>182</v>
      </c>
      <c r="P102" s="61" t="s">
        <v>73</v>
      </c>
      <c r="Q102" s="90">
        <v>44531</v>
      </c>
      <c r="R102" s="61" t="s">
        <v>166</v>
      </c>
      <c r="S102" s="61" t="s">
        <v>183</v>
      </c>
      <c r="T102" s="61" t="s">
        <v>184</v>
      </c>
      <c r="U102" s="90">
        <v>44531</v>
      </c>
      <c r="V102" s="91">
        <v>44391</v>
      </c>
      <c r="W102" s="61" t="s">
        <v>29</v>
      </c>
    </row>
    <row r="103" spans="1:23" s="19" customFormat="1" ht="52.5">
      <c r="A103" s="28">
        <v>98</v>
      </c>
      <c r="B103" s="49" t="s">
        <v>60</v>
      </c>
      <c r="C103" s="61" t="s">
        <v>28</v>
      </c>
      <c r="D103" s="61" t="s">
        <v>431</v>
      </c>
      <c r="E103" s="61" t="s">
        <v>432</v>
      </c>
      <c r="F103" s="61" t="s">
        <v>433</v>
      </c>
      <c r="G103" s="54">
        <v>113.54019599999999</v>
      </c>
      <c r="H103" s="54">
        <v>23.105143000000002</v>
      </c>
      <c r="I103" s="61" t="s">
        <v>361</v>
      </c>
      <c r="J103" s="61">
        <v>3484</v>
      </c>
      <c r="K103" s="61" t="s">
        <v>178</v>
      </c>
      <c r="L103" s="61" t="s">
        <v>69</v>
      </c>
      <c r="M103" s="61" t="s">
        <v>155</v>
      </c>
      <c r="N103" s="61" t="s">
        <v>362</v>
      </c>
      <c r="O103" s="61" t="s">
        <v>182</v>
      </c>
      <c r="P103" s="61" t="s">
        <v>73</v>
      </c>
      <c r="Q103" s="90">
        <v>44531</v>
      </c>
      <c r="R103" s="61" t="s">
        <v>166</v>
      </c>
      <c r="S103" s="61" t="s">
        <v>183</v>
      </c>
      <c r="T103" s="61" t="s">
        <v>184</v>
      </c>
      <c r="U103" s="90">
        <v>44531</v>
      </c>
      <c r="V103" s="91">
        <v>44391</v>
      </c>
      <c r="W103" s="61" t="s">
        <v>29</v>
      </c>
    </row>
    <row r="104" spans="1:23" s="19" customFormat="1" ht="52.5">
      <c r="A104" s="28">
        <v>99</v>
      </c>
      <c r="B104" s="61" t="s">
        <v>60</v>
      </c>
      <c r="C104" s="61" t="s">
        <v>28</v>
      </c>
      <c r="D104" s="56" t="s">
        <v>434</v>
      </c>
      <c r="E104" s="51" t="s">
        <v>435</v>
      </c>
      <c r="F104" s="56" t="s">
        <v>436</v>
      </c>
      <c r="G104" s="92">
        <v>113.353909</v>
      </c>
      <c r="H104" s="92">
        <v>23.096625</v>
      </c>
      <c r="I104" s="55" t="s">
        <v>188</v>
      </c>
      <c r="J104" s="74">
        <v>3429</v>
      </c>
      <c r="K104" s="57" t="s">
        <v>178</v>
      </c>
      <c r="L104" s="57" t="s">
        <v>69</v>
      </c>
      <c r="M104" s="57" t="s">
        <v>155</v>
      </c>
      <c r="N104" s="57" t="s">
        <v>69</v>
      </c>
      <c r="O104" s="51" t="s">
        <v>223</v>
      </c>
      <c r="P104" s="51" t="s">
        <v>73</v>
      </c>
      <c r="Q104" s="71">
        <v>44531</v>
      </c>
      <c r="R104" s="51" t="s">
        <v>166</v>
      </c>
      <c r="S104" s="61" t="s">
        <v>183</v>
      </c>
      <c r="T104" s="61" t="s">
        <v>184</v>
      </c>
      <c r="U104" s="71">
        <v>44531</v>
      </c>
      <c r="V104" s="55" t="s">
        <v>437</v>
      </c>
      <c r="W104" s="61" t="s">
        <v>29</v>
      </c>
    </row>
    <row r="105" spans="1:23" s="19" customFormat="1" ht="52.5">
      <c r="A105" s="28">
        <v>100</v>
      </c>
      <c r="B105" s="49" t="s">
        <v>42</v>
      </c>
      <c r="C105" s="61" t="s">
        <v>28</v>
      </c>
      <c r="D105" s="61" t="s">
        <v>438</v>
      </c>
      <c r="E105" s="61" t="s">
        <v>439</v>
      </c>
      <c r="F105" s="61" t="s">
        <v>440</v>
      </c>
      <c r="G105" s="54">
        <v>113.538033</v>
      </c>
      <c r="H105" s="54">
        <v>23.091559</v>
      </c>
      <c r="I105" s="93" t="s">
        <v>441</v>
      </c>
      <c r="J105" s="61">
        <v>3429</v>
      </c>
      <c r="K105" s="61" t="s">
        <v>178</v>
      </c>
      <c r="L105" s="61" t="s">
        <v>69</v>
      </c>
      <c r="M105" s="61" t="s">
        <v>155</v>
      </c>
      <c r="N105" s="61" t="s">
        <v>362</v>
      </c>
      <c r="O105" s="61" t="s">
        <v>442</v>
      </c>
      <c r="P105" s="61" t="s">
        <v>73</v>
      </c>
      <c r="Q105" s="90">
        <v>44531</v>
      </c>
      <c r="R105" s="61" t="s">
        <v>166</v>
      </c>
      <c r="S105" s="94" t="s">
        <v>28</v>
      </c>
      <c r="T105" s="61" t="s">
        <v>184</v>
      </c>
      <c r="U105" s="90">
        <v>44531</v>
      </c>
      <c r="V105" s="91">
        <v>44409</v>
      </c>
      <c r="W105" s="61" t="s">
        <v>29</v>
      </c>
    </row>
    <row r="106" spans="1:23" ht="40" customHeight="1">
      <c r="A106" s="96" t="s">
        <v>31</v>
      </c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8"/>
    </row>
    <row r="107" spans="1:23" ht="39.75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40"/>
      <c r="W107" s="41"/>
    </row>
    <row r="108" spans="1:23" ht="35" customHeight="1">
      <c r="A108" s="96" t="s">
        <v>32</v>
      </c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8"/>
    </row>
    <row r="109" spans="1:23" s="21" customFormat="1" ht="18">
      <c r="A109" s="27"/>
      <c r="B109" s="30"/>
      <c r="C109" s="30"/>
      <c r="D109" s="28"/>
      <c r="E109" s="35"/>
      <c r="F109" s="28"/>
      <c r="G109" s="27"/>
      <c r="H109" s="27"/>
      <c r="I109" s="30"/>
      <c r="J109" s="26"/>
      <c r="K109" s="30"/>
      <c r="L109" s="30"/>
      <c r="M109" s="26"/>
      <c r="N109" s="30"/>
      <c r="O109" s="30"/>
      <c r="P109" s="30"/>
      <c r="Q109" s="42"/>
      <c r="R109" s="30"/>
      <c r="S109" s="30"/>
      <c r="T109" s="30"/>
      <c r="U109" s="42"/>
      <c r="V109" s="26"/>
      <c r="W109" s="30"/>
    </row>
  </sheetData>
  <mergeCells count="7">
    <mergeCell ref="A106:W106"/>
    <mergeCell ref="A108:W108"/>
    <mergeCell ref="A1:B1"/>
    <mergeCell ref="A2:W2"/>
    <mergeCell ref="B3:G3"/>
    <mergeCell ref="S3:W3"/>
    <mergeCell ref="A5:W5"/>
  </mergeCells>
  <phoneticPr fontId="29" type="noConversion"/>
  <dataValidations count="4">
    <dataValidation type="list" allowBlank="1" showInputMessage="1" showErrorMessage="1" sqref="O6:O29">
      <formula1>"应办未办环保许可,违法排污,应办未办工商执照,违法建设,违法用地,应办未办安全生产许可,应办未办消防许可,未依法纳税,不符合食品药品监管要求,存在产品质量违法行为,不符合规划,没有按要求进驻园区（集聚区）,其他"</formula1>
    </dataValidation>
    <dataValidation type="list" allowBlank="1" showInputMessage="1" showErrorMessage="1" sqref="I6:I29">
      <formula1>"农、林、牧、渔业,采矿业,制造业,电力、热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卫生和社会工作,文化、体育和娱乐业,公共管理、社会保障和社会组织,国际组织,其他"</formula1>
    </dataValidation>
    <dataValidation type="list" allowBlank="1" showInputMessage="1" showErrorMessage="1" sqref="I30:I72 I85:I96 I104">
      <formula1>"汽修,餐饮,金属机械加工,中小学,加油站,水泥，混凝土,五金,印刷,禽畜养殖,食品加工,石材，石材加工,仓储,废旧资源回收加工,电镀,制革，洗水,家具制造,工地,其他（备注）"</formula1>
    </dataValidation>
    <dataValidation type="list" allowBlank="1" showInputMessage="1" showErrorMessage="1" sqref="P30:P35 P37:P42">
      <formula1>#REF!</formula1>
    </dataValidation>
  </dataValidations>
  <printOptions horizontalCentered="1"/>
  <pageMargins left="0.27500000000000002" right="0" top="0.51180555555555596" bottom="0.51180555555555596" header="0.35416666666666702" footer="0.35416666666666702"/>
  <pageSetup paperSize="9" scale="52" fitToHeight="0" orientation="landscape" useFirstPageNumber="1"/>
  <headerFooter scaleWithDoc="0" alignWithMargins="0">
    <oddFooter>&amp;R- &amp;P -</oddFooter>
  </headerFooter>
  <ignoredErrors>
    <ignoredError sqref="X61:X64 X8:X30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abSelected="1" topLeftCell="A2" zoomScale="85" zoomScaleNormal="85" workbookViewId="0">
      <selection activeCell="O20" sqref="O20"/>
    </sheetView>
  </sheetViews>
  <sheetFormatPr defaultColWidth="9" defaultRowHeight="14"/>
  <cols>
    <col min="1" max="1" width="5.26953125" customWidth="1"/>
    <col min="2" max="2" width="9.6328125" customWidth="1"/>
    <col min="3" max="3" width="7.6328125" customWidth="1"/>
    <col min="4" max="5" width="7.08984375" customWidth="1"/>
    <col min="6" max="6" width="8.6328125" customWidth="1"/>
    <col min="7" max="8" width="7.08984375" customWidth="1"/>
    <col min="9" max="9" width="8.6328125" customWidth="1"/>
    <col min="10" max="11" width="7.08984375" customWidth="1"/>
    <col min="12" max="12" width="7.7265625" customWidth="1"/>
    <col min="13" max="14" width="7.08984375" customWidth="1"/>
    <col min="15" max="15" width="8.6328125" customWidth="1"/>
    <col min="16" max="17" width="7.08984375" customWidth="1"/>
    <col min="18" max="18" width="8.6328125" customWidth="1"/>
    <col min="25" max="25" width="12.6328125"/>
  </cols>
  <sheetData>
    <row r="1" spans="1:18" ht="24" customHeight="1">
      <c r="A1" s="2" t="s">
        <v>33</v>
      </c>
    </row>
    <row r="2" spans="1:18" ht="30" customHeight="1">
      <c r="A2" s="110" t="s">
        <v>59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 ht="48" customHeight="1">
      <c r="A3" s="111" t="s">
        <v>3</v>
      </c>
      <c r="B3" s="111" t="s">
        <v>34</v>
      </c>
      <c r="C3" s="111" t="s">
        <v>5</v>
      </c>
      <c r="D3" s="111" t="s">
        <v>35</v>
      </c>
      <c r="E3" s="111"/>
      <c r="F3" s="111"/>
      <c r="G3" s="111" t="s">
        <v>36</v>
      </c>
      <c r="H3" s="111"/>
      <c r="I3" s="111"/>
      <c r="J3" s="111" t="s">
        <v>37</v>
      </c>
      <c r="K3" s="111"/>
      <c r="L3" s="111"/>
      <c r="M3" s="111" t="s">
        <v>38</v>
      </c>
      <c r="N3" s="111"/>
      <c r="O3" s="111"/>
      <c r="P3" s="111" t="s">
        <v>39</v>
      </c>
      <c r="Q3" s="111"/>
      <c r="R3" s="111"/>
    </row>
    <row r="4" spans="1:18" ht="48" customHeight="1">
      <c r="A4" s="111"/>
      <c r="B4" s="111"/>
      <c r="C4" s="111"/>
      <c r="D4" s="3" t="s">
        <v>40</v>
      </c>
      <c r="E4" s="3" t="s">
        <v>29</v>
      </c>
      <c r="F4" s="3" t="s">
        <v>41</v>
      </c>
      <c r="G4" s="3" t="s">
        <v>40</v>
      </c>
      <c r="H4" s="3" t="s">
        <v>29</v>
      </c>
      <c r="I4" s="3" t="s">
        <v>41</v>
      </c>
      <c r="J4" s="3" t="s">
        <v>40</v>
      </c>
      <c r="K4" s="3" t="s">
        <v>29</v>
      </c>
      <c r="L4" s="3" t="s">
        <v>41</v>
      </c>
      <c r="M4" s="3" t="s">
        <v>40</v>
      </c>
      <c r="N4" s="3" t="s">
        <v>29</v>
      </c>
      <c r="O4" s="3" t="s">
        <v>41</v>
      </c>
      <c r="P4" s="3" t="s">
        <v>40</v>
      </c>
      <c r="Q4" s="3" t="s">
        <v>29</v>
      </c>
      <c r="R4" s="3" t="s">
        <v>41</v>
      </c>
    </row>
    <row r="5" spans="1:18" s="1" customFormat="1" ht="25" customHeight="1">
      <c r="A5" s="4">
        <v>1</v>
      </c>
      <c r="B5" s="115" t="s">
        <v>42</v>
      </c>
      <c r="C5" s="5" t="s">
        <v>28</v>
      </c>
      <c r="D5" s="6">
        <v>76</v>
      </c>
      <c r="E5" s="7">
        <v>76</v>
      </c>
      <c r="F5" s="8">
        <f>E5/D5</f>
        <v>1</v>
      </c>
      <c r="G5" s="118"/>
      <c r="H5" s="118"/>
      <c r="I5" s="118"/>
      <c r="J5" s="118"/>
      <c r="K5" s="118"/>
      <c r="L5" s="118"/>
      <c r="M5" s="5">
        <f>D5+J5</f>
        <v>76</v>
      </c>
      <c r="N5" s="5">
        <f>E5+K5</f>
        <v>76</v>
      </c>
      <c r="O5" s="8">
        <f>N5/M5</f>
        <v>1</v>
      </c>
      <c r="P5" s="118"/>
      <c r="Q5" s="118"/>
      <c r="R5" s="118"/>
    </row>
    <row r="6" spans="1:18" s="1" customFormat="1" ht="25" customHeight="1">
      <c r="A6" s="4">
        <v>2</v>
      </c>
      <c r="B6" s="116"/>
      <c r="C6" s="5" t="s">
        <v>30</v>
      </c>
      <c r="D6" s="5">
        <v>22</v>
      </c>
      <c r="E6" s="9">
        <v>22</v>
      </c>
      <c r="F6" s="8">
        <f>E6/D6</f>
        <v>1</v>
      </c>
      <c r="G6" s="118"/>
      <c r="H6" s="118"/>
      <c r="I6" s="118"/>
      <c r="J6" s="118"/>
      <c r="K6" s="118"/>
      <c r="L6" s="118"/>
      <c r="M6" s="5">
        <f>D6+J6</f>
        <v>22</v>
      </c>
      <c r="N6" s="5">
        <f t="shared" ref="N6:N7" si="0">E6+K6</f>
        <v>22</v>
      </c>
      <c r="O6" s="8">
        <f t="shared" ref="O6:O7" si="1">N6/M6</f>
        <v>1</v>
      </c>
      <c r="P6" s="118"/>
      <c r="Q6" s="118"/>
      <c r="R6" s="118"/>
    </row>
    <row r="7" spans="1:18" s="1" customFormat="1" ht="25" customHeight="1">
      <c r="A7" s="4">
        <v>3</v>
      </c>
      <c r="B7" s="116"/>
      <c r="C7" s="10" t="s">
        <v>27</v>
      </c>
      <c r="D7" s="5">
        <v>2</v>
      </c>
      <c r="E7" s="9">
        <v>2</v>
      </c>
      <c r="F7" s="8">
        <f>E7/D7</f>
        <v>1</v>
      </c>
      <c r="G7" s="118"/>
      <c r="H7" s="118"/>
      <c r="I7" s="118"/>
      <c r="J7" s="118"/>
      <c r="K7" s="118"/>
      <c r="L7" s="118"/>
      <c r="M7" s="5">
        <f t="shared" ref="M7" si="2">D7+J7</f>
        <v>2</v>
      </c>
      <c r="N7" s="5">
        <f t="shared" si="0"/>
        <v>2</v>
      </c>
      <c r="O7" s="8">
        <f t="shared" si="1"/>
        <v>1</v>
      </c>
      <c r="P7" s="118"/>
      <c r="Q7" s="118"/>
      <c r="R7" s="118"/>
    </row>
    <row r="8" spans="1:18" s="1" customFormat="1" ht="25" customHeight="1">
      <c r="A8" s="4">
        <v>4</v>
      </c>
      <c r="B8" s="116"/>
      <c r="C8" s="10" t="s">
        <v>43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</row>
    <row r="9" spans="1:18" s="1" customFormat="1" ht="25" customHeight="1">
      <c r="A9" s="4">
        <v>5</v>
      </c>
      <c r="B9" s="116"/>
      <c r="C9" s="10" t="s">
        <v>44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</row>
    <row r="10" spans="1:18" s="1" customFormat="1" ht="25" customHeight="1">
      <c r="A10" s="4">
        <v>6</v>
      </c>
      <c r="B10" s="116"/>
      <c r="C10" s="10" t="s">
        <v>45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</row>
    <row r="11" spans="1:18" s="1" customFormat="1" ht="25" customHeight="1">
      <c r="A11" s="4">
        <v>7</v>
      </c>
      <c r="B11" s="116"/>
      <c r="C11" s="10" t="s">
        <v>46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</row>
    <row r="12" spans="1:18" s="1" customFormat="1" ht="25" customHeight="1">
      <c r="A12" s="4">
        <v>8</v>
      </c>
      <c r="B12" s="116"/>
      <c r="C12" s="5" t="s">
        <v>47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</row>
    <row r="13" spans="1:18" s="1" customFormat="1" ht="25" customHeight="1">
      <c r="A13" s="4">
        <v>9</v>
      </c>
      <c r="B13" s="116"/>
      <c r="C13" s="5" t="s">
        <v>48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</row>
    <row r="14" spans="1:18" s="1" customFormat="1" ht="25" customHeight="1">
      <c r="A14" s="4">
        <v>10</v>
      </c>
      <c r="B14" s="116"/>
      <c r="C14" s="5" t="s">
        <v>49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</row>
    <row r="15" spans="1:18" s="1" customFormat="1" ht="25" customHeight="1">
      <c r="A15" s="4">
        <v>11</v>
      </c>
      <c r="B15" s="116"/>
      <c r="C15" s="5" t="s">
        <v>50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</row>
    <row r="16" spans="1:18" s="1" customFormat="1" ht="25" customHeight="1">
      <c r="A16" s="4">
        <v>12</v>
      </c>
      <c r="B16" s="116"/>
      <c r="C16" s="11" t="s">
        <v>51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</row>
    <row r="17" spans="1:19" s="1" customFormat="1" ht="25" customHeight="1">
      <c r="A17" s="4">
        <v>13</v>
      </c>
      <c r="B17" s="116"/>
      <c r="C17" s="5" t="s">
        <v>52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</row>
    <row r="18" spans="1:19" s="1" customFormat="1" ht="25" customHeight="1">
      <c r="A18" s="4">
        <v>14</v>
      </c>
      <c r="B18" s="116"/>
      <c r="C18" s="5" t="s">
        <v>53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</row>
    <row r="19" spans="1:19" s="1" customFormat="1" ht="25" customHeight="1">
      <c r="A19" s="4">
        <v>15</v>
      </c>
      <c r="B19" s="116"/>
      <c r="C19" s="5" t="s">
        <v>54</v>
      </c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</row>
    <row r="20" spans="1:19" s="1" customFormat="1" ht="25" customHeight="1">
      <c r="A20" s="4">
        <v>16</v>
      </c>
      <c r="B20" s="116"/>
      <c r="C20" s="12" t="s">
        <v>55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</row>
    <row r="21" spans="1:19" s="1" customFormat="1" ht="25" customHeight="1">
      <c r="A21" s="4">
        <v>17</v>
      </c>
      <c r="B21" s="117"/>
      <c r="C21" s="12" t="s">
        <v>56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</row>
    <row r="22" spans="1:19" ht="23" customHeight="1">
      <c r="A22" s="112" t="s">
        <v>57</v>
      </c>
      <c r="B22" s="113"/>
      <c r="C22" s="114"/>
      <c r="D22" s="13">
        <f>SUM(D5:D21)</f>
        <v>100</v>
      </c>
      <c r="E22" s="13">
        <f>SUM(E5:E21)</f>
        <v>100</v>
      </c>
      <c r="F22" s="8">
        <f>E22/D22</f>
        <v>1</v>
      </c>
      <c r="G22" s="118"/>
      <c r="H22" s="118"/>
      <c r="I22" s="118"/>
      <c r="J22" s="118"/>
      <c r="K22" s="118"/>
      <c r="L22" s="118"/>
      <c r="M22" s="13">
        <f>SUM(M5:M21)</f>
        <v>100</v>
      </c>
      <c r="N22" s="13">
        <f>SUM(N5:N21)</f>
        <v>100</v>
      </c>
      <c r="O22" s="8">
        <f t="shared" ref="O22" si="3">N22/M22</f>
        <v>1</v>
      </c>
      <c r="P22" s="118"/>
      <c r="Q22" s="118"/>
      <c r="R22" s="118"/>
      <c r="S22" s="15"/>
    </row>
    <row r="23" spans="1:19"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</sheetData>
  <mergeCells count="11">
    <mergeCell ref="A22:C22"/>
    <mergeCell ref="A3:A4"/>
    <mergeCell ref="B3:B4"/>
    <mergeCell ref="B5:B21"/>
    <mergeCell ref="C3:C4"/>
    <mergeCell ref="A2:R2"/>
    <mergeCell ref="D3:F3"/>
    <mergeCell ref="G3:I3"/>
    <mergeCell ref="J3:L3"/>
    <mergeCell ref="M3:O3"/>
    <mergeCell ref="P3:R3"/>
  </mergeCells>
  <phoneticPr fontId="29" type="noConversion"/>
  <printOptions horizontalCentered="1"/>
  <pageMargins left="0" right="0" top="0.51180555555555596" bottom="0.66874999999999996" header="0.51180555555555596" footer="0.35416666666666702"/>
  <pageSetup paperSize="9" scale="88" firstPageNumber="45" orientation="landscape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“散乱污”工业企业（场所）综合整治清单</vt:lpstr>
      <vt:lpstr>进度表</vt:lpstr>
      <vt:lpstr>'“散乱污”工业企业（场所）综合整治清单'!Print_Titles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罗艺</cp:lastModifiedBy>
  <cp:lastPrinted>2021-08-20T00:50:37Z</cp:lastPrinted>
  <dcterms:created xsi:type="dcterms:W3CDTF">2018-08-29T16:17:00Z</dcterms:created>
  <dcterms:modified xsi:type="dcterms:W3CDTF">2021-08-20T00:50:41Z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KSORubyTemplateID">
    <vt:lpwstr>11</vt:lpwstr>
  </property>
  <property fmtid="{D5CDD505-2E9C-101B-9397-08002B2CF9AE}" pid="4" name="ICV">
    <vt:lpwstr>865A165FB8314D90BFC6F0F1709F3B4B</vt:lpwstr>
  </property>
</Properties>
</file>