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<sst xmlns="http://schemas.openxmlformats.org/spreadsheetml/2006/main" count="155" uniqueCount="99">
  <si>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广州市黄埔区2021年第三季度（市级）就业见习补贴明细表</t>
  </si>
  <si>
    <t>序号</t>
  </si>
  <si>
    <t>单位名称</t>
  </si>
  <si>
    <t>姓名</t>
  </si>
  <si>
    <t>身份证号码</t>
  </si>
  <si>
    <t>见习开始时间</t>
  </si>
  <si>
    <t>见习结束时间</t>
  </si>
  <si>
    <t>实际见习天数</t>
  </si>
  <si>
    <t>补贴金额（元）</t>
  </si>
  <si>
    <t>广州友鱼餐饮管理有限
公司</t>
  </si>
  <si>
    <t>王宋君</t>
  </si>
  <si>
    <t>430626**********74</t>
  </si>
  <si>
    <t>2021-07-15</t>
  </si>
  <si>
    <t>2021-10-14</t>
  </si>
  <si>
    <t>62</t>
  </si>
  <si>
    <t>广州市香雪制药股份有限公司</t>
  </si>
  <si>
    <t>吴洁纯</t>
  </si>
  <si>
    <t>440582**********83</t>
  </si>
  <si>
    <t>2021-07-01</t>
  </si>
  <si>
    <t>2021-09-30</t>
  </si>
  <si>
    <t>64</t>
  </si>
  <si>
    <t>李秋燕</t>
  </si>
  <si>
    <t>441225**********46</t>
  </si>
  <si>
    <t>66</t>
  </si>
  <si>
    <t>陈良斌</t>
  </si>
  <si>
    <t>440823**********31</t>
  </si>
  <si>
    <t>曹海丽</t>
  </si>
  <si>
    <t>612524**********27</t>
  </si>
  <si>
    <t>2020-10-12</t>
  </si>
  <si>
    <t>2021-01-11</t>
  </si>
  <si>
    <t>65</t>
  </si>
  <si>
    <t>李绮晴</t>
  </si>
  <si>
    <t>440111**********26</t>
  </si>
  <si>
    <t>梁诗琪</t>
  </si>
  <si>
    <t>440182**********20</t>
  </si>
  <si>
    <t>黄杰竣</t>
  </si>
  <si>
    <t>442000**********16</t>
  </si>
  <si>
    <t>张海琪</t>
  </si>
  <si>
    <t>441624**********44</t>
  </si>
  <si>
    <t>刘纯</t>
  </si>
  <si>
    <t>445281**********03</t>
  </si>
  <si>
    <t>王晓彤</t>
  </si>
  <si>
    <t>445281**********29</t>
  </si>
  <si>
    <t>陈娟</t>
  </si>
  <si>
    <t>440983**********25</t>
  </si>
  <si>
    <t>幸梓洋</t>
  </si>
  <si>
    <t>441481**********57</t>
  </si>
  <si>
    <t>麦明欣</t>
  </si>
  <si>
    <t>440112**********64</t>
  </si>
  <si>
    <t>黄环霞</t>
  </si>
  <si>
    <t>441224**********67</t>
  </si>
  <si>
    <t>周如萍</t>
  </si>
  <si>
    <t>445281**********00</t>
  </si>
  <si>
    <t>肖宇静</t>
  </si>
  <si>
    <t>441481**********83</t>
  </si>
  <si>
    <t>陈芷青</t>
  </si>
  <si>
    <t>441502**********29</t>
  </si>
  <si>
    <t>聂嘉辉</t>
  </si>
  <si>
    <t xml:space="preserve"> 44010**********91</t>
  </si>
  <si>
    <t>2021-01-22</t>
  </si>
  <si>
    <t>74</t>
  </si>
  <si>
    <t>叶柳媚</t>
  </si>
  <si>
    <t>441602**********2X</t>
  </si>
  <si>
    <t>黄乐裕</t>
  </si>
  <si>
    <t>440983**********27</t>
  </si>
  <si>
    <t>63</t>
  </si>
  <si>
    <t>黄子燊</t>
  </si>
  <si>
    <t>440116**********17</t>
  </si>
  <si>
    <t>袁小倩</t>
  </si>
  <si>
    <t>441481**********84</t>
  </si>
  <si>
    <t>2021-10-20</t>
  </si>
  <si>
    <t>76</t>
  </si>
  <si>
    <t>广州市赛康尼机械设备有限公司</t>
  </si>
  <si>
    <t>刘伟</t>
  </si>
  <si>
    <t>431121**********17</t>
  </si>
  <si>
    <t>2021-07-22</t>
  </si>
  <si>
    <t>2021-10-22</t>
  </si>
  <si>
    <t>王博洋</t>
  </si>
  <si>
    <t>142724**********19</t>
  </si>
  <si>
    <t>2021-10-29</t>
  </si>
  <si>
    <t>83</t>
  </si>
  <si>
    <t>广州市黄埔区新龙镇社会事务综合服务中心</t>
  </si>
  <si>
    <t>李瑾</t>
  </si>
  <si>
    <t>440183**********27</t>
  </si>
  <si>
    <t>2021-02-01</t>
  </si>
  <si>
    <t>2021-08-27</t>
  </si>
  <si>
    <t>144</t>
  </si>
  <si>
    <t>广州市黄埔区龙湖街道综合服务中心</t>
  </si>
  <si>
    <t>曾祥源</t>
  </si>
  <si>
    <t>441427**********57</t>
  </si>
  <si>
    <t>2021-01-19</t>
  </si>
  <si>
    <t>2021-10-18</t>
  </si>
  <si>
    <t>185</t>
  </si>
  <si>
    <t>广州倍德腾飞网络科技有限公司</t>
  </si>
  <si>
    <t>郑静薇</t>
  </si>
  <si>
    <t>440582**********28</t>
  </si>
  <si>
    <t>2021-07-12</t>
  </si>
  <si>
    <t>2021-10-15</t>
  </si>
  <si>
    <t>合计: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</si>
</sst>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6" fillId="0" borderId="5" applyNumberFormat="0" applyFill="0" applyAlignment="0" applyProtection="0"/>
    <xf numFmtId="0" fontId="8" fillId="6" borderId="0" applyNumberFormat="0" applyBorder="0" applyAlignment="0" applyProtection="0"/>
    <xf numFmtId="0" fontId="11" fillId="8" borderId="6" applyNumberFormat="0" applyAlignment="0" applyProtection="0"/>
    <xf numFmtId="0" fontId="7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9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3" sqref="K3"/>
    </sheetView>
  </sheetViews>
  <sheetFormatPr defaultColWidth="9.00390625" defaultRowHeight="24" customHeight="1"/>
  <cols>
    <col min="1" max="1" width="5.25390625" style="2" customWidth="1"/>
    <col min="2" max="2" width="22.875" style="2" customWidth="1"/>
    <col min="3" max="3" width="9.50390625" style="2" customWidth="1"/>
    <col min="4" max="4" width="19.625" style="2" customWidth="1"/>
    <col min="5" max="5" width="14.50390625" style="2" customWidth="1"/>
    <col min="6" max="6" width="15.125" style="2" customWidth="1"/>
    <col min="7" max="7" width="13.875" style="2" customWidth="1"/>
    <col min="8" max="8" width="16.375" style="2" customWidth="1"/>
    <col min="9" max="251" width="9.00390625" style="2" customWidth="1"/>
    <col min="253" max="16384" width="9.00390625" style="2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s="1" customFormat="1" ht="33.75" customHeight="1">
      <c r="A3" s="6">
        <f>1</f>
        <v>1</v>
      </c>
      <c r="B3" s="6" t="s">
        <v>9</v>
      </c>
      <c r="C3" s="1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8">
        <v>5917.9</v>
      </c>
    </row>
    <row r="4" spans="1:8" s="1" customFormat="1" ht="24" customHeight="1">
      <c r="A4" s="9">
        <f>2</f>
        <v>2</v>
      </c>
      <c r="B4" s="9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>
        <v>6108.8</v>
      </c>
    </row>
    <row r="5" spans="1:8" s="1" customFormat="1" ht="24" customHeight="1">
      <c r="A5" s="10"/>
      <c r="B5" s="10"/>
      <c r="C5" s="7" t="s">
        <v>21</v>
      </c>
      <c r="D5" s="7" t="s">
        <v>22</v>
      </c>
      <c r="E5" s="7" t="s">
        <v>18</v>
      </c>
      <c r="F5" s="7" t="s">
        <v>19</v>
      </c>
      <c r="G5" s="7" t="s">
        <v>23</v>
      </c>
      <c r="H5" s="8">
        <v>6299.7</v>
      </c>
    </row>
    <row r="6" spans="1:8" s="1" customFormat="1" ht="24" customHeight="1">
      <c r="A6" s="10"/>
      <c r="B6" s="10"/>
      <c r="C6" s="7" t="s">
        <v>24</v>
      </c>
      <c r="D6" s="7" t="s">
        <v>25</v>
      </c>
      <c r="E6" s="7" t="s">
        <v>18</v>
      </c>
      <c r="F6" s="7" t="s">
        <v>19</v>
      </c>
      <c r="G6" s="7" t="s">
        <v>23</v>
      </c>
      <c r="H6" s="8">
        <v>6299.7</v>
      </c>
    </row>
    <row r="7" spans="1:8" s="1" customFormat="1" ht="24" customHeight="1">
      <c r="A7" s="10"/>
      <c r="B7" s="10"/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8">
        <v>6204.25</v>
      </c>
    </row>
    <row r="8" spans="1:8" s="1" customFormat="1" ht="24" customHeight="1">
      <c r="A8" s="10"/>
      <c r="B8" s="10"/>
      <c r="C8" s="7" t="s">
        <v>31</v>
      </c>
      <c r="D8" s="7" t="s">
        <v>32</v>
      </c>
      <c r="E8" s="7" t="s">
        <v>18</v>
      </c>
      <c r="F8" s="11">
        <v>44469</v>
      </c>
      <c r="G8" s="7" t="s">
        <v>30</v>
      </c>
      <c r="H8" s="8">
        <v>6204.25</v>
      </c>
    </row>
    <row r="9" spans="1:8" s="1" customFormat="1" ht="24" customHeight="1">
      <c r="A9" s="10"/>
      <c r="B9" s="10"/>
      <c r="C9" s="7" t="s">
        <v>33</v>
      </c>
      <c r="D9" s="7" t="s">
        <v>34</v>
      </c>
      <c r="E9" s="7" t="s">
        <v>18</v>
      </c>
      <c r="F9" s="7" t="s">
        <v>19</v>
      </c>
      <c r="G9" s="7" t="s">
        <v>23</v>
      </c>
      <c r="H9" s="8">
        <v>6299.7</v>
      </c>
    </row>
    <row r="10" spans="1:8" s="1" customFormat="1" ht="24" customHeight="1">
      <c r="A10" s="10"/>
      <c r="B10" s="10"/>
      <c r="C10" s="7" t="s">
        <v>35</v>
      </c>
      <c r="D10" s="7" t="s">
        <v>36</v>
      </c>
      <c r="E10" s="7" t="s">
        <v>18</v>
      </c>
      <c r="F10" s="7" t="s">
        <v>19</v>
      </c>
      <c r="G10" s="7" t="s">
        <v>23</v>
      </c>
      <c r="H10" s="8">
        <v>6299.7</v>
      </c>
    </row>
    <row r="11" spans="1:8" s="1" customFormat="1" ht="24" customHeight="1">
      <c r="A11" s="10"/>
      <c r="B11" s="10"/>
      <c r="C11" s="7" t="s">
        <v>37</v>
      </c>
      <c r="D11" s="7" t="s">
        <v>38</v>
      </c>
      <c r="E11" s="7" t="s">
        <v>18</v>
      </c>
      <c r="F11" s="7" t="s">
        <v>19</v>
      </c>
      <c r="G11" s="7" t="s">
        <v>23</v>
      </c>
      <c r="H11" s="8">
        <v>6299.7</v>
      </c>
    </row>
    <row r="12" spans="1:8" s="1" customFormat="1" ht="24" customHeight="1">
      <c r="A12" s="10"/>
      <c r="B12" s="10"/>
      <c r="C12" s="7" t="s">
        <v>39</v>
      </c>
      <c r="D12" s="7" t="s">
        <v>40</v>
      </c>
      <c r="E12" s="7" t="s">
        <v>18</v>
      </c>
      <c r="F12" s="7" t="s">
        <v>19</v>
      </c>
      <c r="G12" s="7" t="s">
        <v>30</v>
      </c>
      <c r="H12" s="8">
        <v>6204.25</v>
      </c>
    </row>
    <row r="13" spans="1:8" s="1" customFormat="1" ht="24" customHeight="1">
      <c r="A13" s="10"/>
      <c r="B13" s="10"/>
      <c r="C13" s="7" t="s">
        <v>41</v>
      </c>
      <c r="D13" s="7" t="s">
        <v>42</v>
      </c>
      <c r="E13" s="7" t="s">
        <v>18</v>
      </c>
      <c r="F13" s="7" t="s">
        <v>19</v>
      </c>
      <c r="G13" s="7" t="s">
        <v>23</v>
      </c>
      <c r="H13" s="8">
        <v>6299.7</v>
      </c>
    </row>
    <row r="14" spans="1:8" s="1" customFormat="1" ht="24" customHeight="1">
      <c r="A14" s="10"/>
      <c r="B14" s="10"/>
      <c r="C14" s="7" t="s">
        <v>43</v>
      </c>
      <c r="D14" s="7" t="s">
        <v>44</v>
      </c>
      <c r="E14" s="7" t="s">
        <v>18</v>
      </c>
      <c r="F14" s="7" t="s">
        <v>19</v>
      </c>
      <c r="G14" s="7" t="s">
        <v>23</v>
      </c>
      <c r="H14" s="8">
        <v>6299.7</v>
      </c>
    </row>
    <row r="15" spans="1:8" s="1" customFormat="1" ht="24" customHeight="1">
      <c r="A15" s="10"/>
      <c r="B15" s="10"/>
      <c r="C15" s="7" t="s">
        <v>45</v>
      </c>
      <c r="D15" s="7" t="s">
        <v>46</v>
      </c>
      <c r="E15" s="7" t="s">
        <v>18</v>
      </c>
      <c r="F15" s="7" t="s">
        <v>19</v>
      </c>
      <c r="G15" s="7" t="s">
        <v>23</v>
      </c>
      <c r="H15" s="8">
        <v>6299.7</v>
      </c>
    </row>
    <row r="16" spans="1:8" s="1" customFormat="1" ht="24" customHeight="1">
      <c r="A16" s="10"/>
      <c r="B16" s="10"/>
      <c r="C16" s="7" t="s">
        <v>47</v>
      </c>
      <c r="D16" s="7" t="s">
        <v>48</v>
      </c>
      <c r="E16" s="7" t="s">
        <v>18</v>
      </c>
      <c r="F16" s="7" t="s">
        <v>19</v>
      </c>
      <c r="G16" s="7" t="s">
        <v>23</v>
      </c>
      <c r="H16" s="8">
        <v>6299.7</v>
      </c>
    </row>
    <row r="17" spans="1:8" s="1" customFormat="1" ht="24" customHeight="1">
      <c r="A17" s="10"/>
      <c r="B17" s="10"/>
      <c r="C17" s="7" t="s">
        <v>49</v>
      </c>
      <c r="D17" s="7" t="s">
        <v>50</v>
      </c>
      <c r="E17" s="7" t="s">
        <v>18</v>
      </c>
      <c r="F17" s="7" t="s">
        <v>19</v>
      </c>
      <c r="G17" s="7" t="s">
        <v>23</v>
      </c>
      <c r="H17" s="8">
        <v>6299.7</v>
      </c>
    </row>
    <row r="18" spans="1:8" s="1" customFormat="1" ht="24" customHeight="1">
      <c r="A18" s="10"/>
      <c r="B18" s="10"/>
      <c r="C18" s="7" t="s">
        <v>51</v>
      </c>
      <c r="D18" s="7" t="s">
        <v>52</v>
      </c>
      <c r="E18" s="7" t="s">
        <v>18</v>
      </c>
      <c r="F18" s="7" t="s">
        <v>19</v>
      </c>
      <c r="G18" s="7" t="s">
        <v>23</v>
      </c>
      <c r="H18" s="8">
        <v>6299.7</v>
      </c>
    </row>
    <row r="19" spans="1:8" s="1" customFormat="1" ht="24" customHeight="1">
      <c r="A19" s="10"/>
      <c r="B19" s="10"/>
      <c r="C19" s="7" t="s">
        <v>53</v>
      </c>
      <c r="D19" s="7" t="s">
        <v>54</v>
      </c>
      <c r="E19" s="7" t="s">
        <v>18</v>
      </c>
      <c r="F19" s="7" t="s">
        <v>19</v>
      </c>
      <c r="G19" s="7" t="s">
        <v>23</v>
      </c>
      <c r="H19" s="8">
        <v>6299.7</v>
      </c>
    </row>
    <row r="20" spans="1:8" s="1" customFormat="1" ht="24" customHeight="1">
      <c r="A20" s="10"/>
      <c r="B20" s="10"/>
      <c r="C20" s="7" t="s">
        <v>55</v>
      </c>
      <c r="D20" s="7" t="s">
        <v>56</v>
      </c>
      <c r="E20" s="7" t="s">
        <v>18</v>
      </c>
      <c r="F20" s="7" t="s">
        <v>19</v>
      </c>
      <c r="G20" s="7" t="s">
        <v>23</v>
      </c>
      <c r="H20" s="8">
        <v>6299.7</v>
      </c>
    </row>
    <row r="21" spans="1:8" s="1" customFormat="1" ht="24" customHeight="1">
      <c r="A21" s="10"/>
      <c r="B21" s="10"/>
      <c r="C21" s="7" t="s">
        <v>57</v>
      </c>
      <c r="D21" s="7" t="s">
        <v>58</v>
      </c>
      <c r="E21" s="7" t="s">
        <v>28</v>
      </c>
      <c r="F21" s="7" t="s">
        <v>59</v>
      </c>
      <c r="G21" s="7" t="s">
        <v>60</v>
      </c>
      <c r="H21" s="8">
        <v>7063.3</v>
      </c>
    </row>
    <row r="22" spans="1:8" s="1" customFormat="1" ht="24" customHeight="1">
      <c r="A22" s="10"/>
      <c r="B22" s="10"/>
      <c r="C22" s="7" t="s">
        <v>61</v>
      </c>
      <c r="D22" s="7" t="s">
        <v>62</v>
      </c>
      <c r="E22" s="7" t="s">
        <v>18</v>
      </c>
      <c r="F22" s="7" t="s">
        <v>19</v>
      </c>
      <c r="G22" s="7" t="s">
        <v>30</v>
      </c>
      <c r="H22" s="8">
        <v>6204.25</v>
      </c>
    </row>
    <row r="23" spans="1:8" s="1" customFormat="1" ht="24" customHeight="1">
      <c r="A23" s="10"/>
      <c r="B23" s="10"/>
      <c r="C23" s="7" t="s">
        <v>63</v>
      </c>
      <c r="D23" s="7" t="s">
        <v>64</v>
      </c>
      <c r="E23" s="7" t="s">
        <v>18</v>
      </c>
      <c r="F23" s="7" t="s">
        <v>19</v>
      </c>
      <c r="G23" s="7" t="s">
        <v>65</v>
      </c>
      <c r="H23" s="8">
        <v>6013.35</v>
      </c>
    </row>
    <row r="24" spans="1:8" s="1" customFormat="1" ht="24" customHeight="1">
      <c r="A24" s="10"/>
      <c r="B24" s="10"/>
      <c r="C24" s="7" t="s">
        <v>66</v>
      </c>
      <c r="D24" s="7" t="s">
        <v>67</v>
      </c>
      <c r="E24" s="7" t="s">
        <v>18</v>
      </c>
      <c r="F24" s="7" t="s">
        <v>19</v>
      </c>
      <c r="G24" s="7" t="s">
        <v>30</v>
      </c>
      <c r="H24" s="8">
        <v>6204.25</v>
      </c>
    </row>
    <row r="25" spans="1:8" s="1" customFormat="1" ht="24" customHeight="1">
      <c r="A25" s="10"/>
      <c r="B25" s="10"/>
      <c r="C25" s="7" t="s">
        <v>68</v>
      </c>
      <c r="D25" s="7" t="s">
        <v>69</v>
      </c>
      <c r="E25" s="7" t="s">
        <v>18</v>
      </c>
      <c r="F25" s="7" t="s">
        <v>70</v>
      </c>
      <c r="G25" s="7" t="s">
        <v>71</v>
      </c>
      <c r="H25" s="8">
        <v>7254.2</v>
      </c>
    </row>
    <row r="26" spans="1:8" s="1" customFormat="1" ht="24" customHeight="1">
      <c r="A26" s="9">
        <f>3</f>
        <v>3</v>
      </c>
      <c r="B26" s="9" t="s">
        <v>72</v>
      </c>
      <c r="C26" s="7" t="s">
        <v>73</v>
      </c>
      <c r="D26" s="7" t="s">
        <v>74</v>
      </c>
      <c r="E26" s="7" t="s">
        <v>75</v>
      </c>
      <c r="F26" s="7" t="s">
        <v>76</v>
      </c>
      <c r="G26" s="7" t="s">
        <v>65</v>
      </c>
      <c r="H26" s="8">
        <v>6013.35</v>
      </c>
    </row>
    <row r="27" spans="1:8" s="1" customFormat="1" ht="24" customHeight="1">
      <c r="A27" s="12"/>
      <c r="B27" s="12"/>
      <c r="C27" s="7" t="s">
        <v>77</v>
      </c>
      <c r="D27" s="7" t="s">
        <v>78</v>
      </c>
      <c r="E27" s="7" t="s">
        <v>18</v>
      </c>
      <c r="F27" s="7" t="s">
        <v>79</v>
      </c>
      <c r="G27" s="7" t="s">
        <v>80</v>
      </c>
      <c r="H27" s="8">
        <v>7922.35</v>
      </c>
    </row>
    <row r="28" spans="1:8" s="1" customFormat="1" ht="42.75" customHeight="1">
      <c r="A28" s="6">
        <f>4</f>
        <v>4</v>
      </c>
      <c r="B28" s="6" t="s">
        <v>81</v>
      </c>
      <c r="C28" s="7" t="s">
        <v>82</v>
      </c>
      <c r="D28" s="7" t="s">
        <v>83</v>
      </c>
      <c r="E28" s="7" t="s">
        <v>84</v>
      </c>
      <c r="F28" s="7" t="s">
        <v>85</v>
      </c>
      <c r="G28" s="7" t="s">
        <v>86</v>
      </c>
      <c r="H28" s="8">
        <v>13744.8</v>
      </c>
    </row>
    <row r="29" spans="1:8" s="1" customFormat="1" ht="42.75" customHeight="1">
      <c r="A29" s="6">
        <f>5</f>
        <v>5</v>
      </c>
      <c r="B29" s="6" t="s">
        <v>87</v>
      </c>
      <c r="C29" s="7" t="s">
        <v>88</v>
      </c>
      <c r="D29" s="7" t="s">
        <v>89</v>
      </c>
      <c r="E29" s="7" t="s">
        <v>90</v>
      </c>
      <c r="F29" s="7" t="s">
        <v>91</v>
      </c>
      <c r="G29" s="7" t="s">
        <v>92</v>
      </c>
      <c r="H29" s="8">
        <v>17658.25</v>
      </c>
    </row>
    <row r="30" spans="1:8" s="1" customFormat="1" ht="42.75" customHeight="1">
      <c r="A30" s="6">
        <v>6</v>
      </c>
      <c r="B30" s="6" t="s">
        <v>93</v>
      </c>
      <c r="C30" s="7" t="s">
        <v>94</v>
      </c>
      <c r="D30" s="7" t="s">
        <v>95</v>
      </c>
      <c r="E30" s="7" t="s">
        <v>96</v>
      </c>
      <c r="F30" s="7" t="s">
        <v>97</v>
      </c>
      <c r="G30" s="7" t="s">
        <v>23</v>
      </c>
      <c r="H30" s="8">
        <v>6299.7</v>
      </c>
    </row>
    <row r="31" spans="1:8" ht="24" customHeight="1">
      <c r="A31" s="13" t="s">
        <v>98</v>
      </c>
      <c r="B31" s="14"/>
      <c r="C31" s="14"/>
      <c r="D31" s="14"/>
      <c r="E31" s="14"/>
      <c r="F31" s="14"/>
      <c r="G31" s="15"/>
      <c r="H31" s="16">
        <f>SUM(H3:H30)</f>
        <v>196913.35</v>
      </c>
    </row>
    <row r="32" ht="24" customHeight="1">
      <c r="B32" s="17"/>
    </row>
  </sheetData>
  <sheetProtection/>
  <mergeCells count="6">
    <mergeCell ref="A1:H1"/>
    <mergeCell ref="A31:G31"/>
    <mergeCell ref="A4:A25"/>
    <mergeCell ref="A26:A27"/>
    <mergeCell ref="B4:B25"/>
    <mergeCell ref="B26:B27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Administrator</cp:lastModifiedBy>
  <cp:lastPrinted>2011-10-17T07:29:13Z</cp:lastPrinted>
  <dcterms:created xsi:type="dcterms:W3CDTF">2011-08-22T08:23:28Z</dcterms:created>
  <dcterms:modified xsi:type="dcterms:W3CDTF">2021-11-26T04:45:20Z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