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668" activeTab="0"/>
  </bookViews>
  <sheets>
    <sheet name="申领表" sheetId="1" r:id="rId1"/>
  </sheets>
  <definedNames>
    <definedName name="HZ" localSheetId="0">'申领表'!#REF!</definedName>
    <definedName name="HZ">#REF!</definedName>
    <definedName name="_xlnm.Print_Titles" localSheetId="0">'申领表'!$1:$2</definedName>
    <definedName name="PXBT" localSheetId="0">'申领表'!$H$102</definedName>
    <definedName name="PXBT">#REF!</definedName>
    <definedName name="RSHJ" localSheetId="0">'申领表'!$F$102</definedName>
    <definedName name="RSHJ">#REF!</definedName>
    <definedName name="SHFBT" localSheetId="0">'申领表'!#REF!</definedName>
    <definedName name="SHFBT">#REF!</definedName>
    <definedName name="TBDW" localSheetId="0">'申领表'!#REF!</definedName>
    <definedName name="TBDW">#REF!</definedName>
    <definedName name="TBRQ" localSheetId="0">'申领表'!#REF!</definedName>
    <definedName name="TBRQ">#REF!</definedName>
  </definedNames>
  <calcPr fullCalcOnLoad="1"/>
</workbook>
</file>

<file path=xl/sharedStrings.xml><?xml version="1.0" encoding="utf-8"?>
<sst xmlns="http://schemas.openxmlformats.org/spreadsheetml/2006/main" count="405" uniqueCount="154">
  <si>
    <t>广州市黄埔区2021年“百万工人”技能培训补贴50%预支补贴明细表</t>
  </si>
  <si>
    <t>序号</t>
  </si>
  <si>
    <t>单位名称</t>
  </si>
  <si>
    <t>培训班次号</t>
  </si>
  <si>
    <t>培训工种</t>
  </si>
  <si>
    <t>培训级别</t>
  </si>
  <si>
    <t>人数</t>
  </si>
  <si>
    <t>补贴标准</t>
  </si>
  <si>
    <t>预支50%培训补贴金额</t>
  </si>
  <si>
    <t>企业合计</t>
  </si>
  <si>
    <t>京信通信技术（广州）有限公司</t>
  </si>
  <si>
    <t>京信01</t>
  </si>
  <si>
    <t>信息通信网络机务员</t>
  </si>
  <si>
    <t>高级工/三级</t>
  </si>
  <si>
    <t>京信02</t>
  </si>
  <si>
    <t>中级工/四级</t>
  </si>
  <si>
    <t>京信03</t>
  </si>
  <si>
    <t>信息通信网络线务员 </t>
  </si>
  <si>
    <t>京信04</t>
  </si>
  <si>
    <t>信息通信网络线务员</t>
  </si>
  <si>
    <t>京信05</t>
  </si>
  <si>
    <t>广电和通信设备电子装接工</t>
  </si>
  <si>
    <t>京信06</t>
  </si>
  <si>
    <t>广州朗圣药业有限公司</t>
  </si>
  <si>
    <t>朗圣药业01</t>
  </si>
  <si>
    <t>化学检验员</t>
  </si>
  <si>
    <t>初级工/五级</t>
  </si>
  <si>
    <t>朗圣药业02</t>
  </si>
  <si>
    <t>朗圣药业03</t>
  </si>
  <si>
    <t>朗圣药业04</t>
  </si>
  <si>
    <t>橡胶制品生产工</t>
  </si>
  <si>
    <t>朗圣药业05</t>
  </si>
  <si>
    <t>药物制剂工</t>
  </si>
  <si>
    <t>朗圣药业06</t>
  </si>
  <si>
    <t>朗圣药业07</t>
  </si>
  <si>
    <t>营销员</t>
  </si>
  <si>
    <t>朗圣药业08</t>
  </si>
  <si>
    <t>广州七喜集团有限公司</t>
  </si>
  <si>
    <t>七喜电脑02班</t>
  </si>
  <si>
    <t>七喜电脑03班</t>
  </si>
  <si>
    <t>七喜电脑04班</t>
  </si>
  <si>
    <t>七喜医疗05班</t>
  </si>
  <si>
    <t>药物检验员</t>
  </si>
  <si>
    <t>广州市香雪制药股份有限公司</t>
  </si>
  <si>
    <t>香雪制药01</t>
  </si>
  <si>
    <t>设备点检员 </t>
  </si>
  <si>
    <t>香雪制药02</t>
  </si>
  <si>
    <t>香雪制药03</t>
  </si>
  <si>
    <t>香雪制药04</t>
  </si>
  <si>
    <t>香雪制药05</t>
  </si>
  <si>
    <t>香雪制药06</t>
  </si>
  <si>
    <t>医药商品购销员</t>
  </si>
  <si>
    <t>香雪制药07</t>
  </si>
  <si>
    <t>香雪制药08</t>
  </si>
  <si>
    <t>香雪制药09</t>
  </si>
  <si>
    <t>创维集团智能科技有限公司</t>
  </si>
  <si>
    <t>液晶显示器件制造工</t>
  </si>
  <si>
    <t>金发科技股份有限公司</t>
  </si>
  <si>
    <t>JFKJ2021001</t>
  </si>
  <si>
    <t>塑料制品成型制作工</t>
  </si>
  <si>
    <t>JFKJ2021002</t>
  </si>
  <si>
    <t>JFKJ2021003</t>
  </si>
  <si>
    <t>JFKJ2021004</t>
  </si>
  <si>
    <t>JFKJ2021005</t>
  </si>
  <si>
    <t>JFKJ2021006</t>
  </si>
  <si>
    <t>JFKJ2021007</t>
  </si>
  <si>
    <t>JFKJ2021008</t>
  </si>
  <si>
    <t>JFKJ2021009</t>
  </si>
  <si>
    <t>JFKJ2021010</t>
  </si>
  <si>
    <t>JFKJ2021011</t>
  </si>
  <si>
    <t>JFKJ2021012</t>
  </si>
  <si>
    <t>JFKJ2021013</t>
  </si>
  <si>
    <t>JFKJ2021014</t>
  </si>
  <si>
    <t>JFKJ2021015</t>
  </si>
  <si>
    <t>JFKJ2021016</t>
  </si>
  <si>
    <t>广州统一企业有限公司</t>
  </si>
  <si>
    <t>统一企业01</t>
  </si>
  <si>
    <t>统一企业02</t>
  </si>
  <si>
    <t>统一企业03</t>
  </si>
  <si>
    <t>统一企业04</t>
  </si>
  <si>
    <t>饮料制作工</t>
  </si>
  <si>
    <t>统一企业05</t>
  </si>
  <si>
    <t>统一企业06</t>
  </si>
  <si>
    <t>统一企业07</t>
  </si>
  <si>
    <t>统一企业08</t>
  </si>
  <si>
    <t>统一企业09</t>
  </si>
  <si>
    <t>广州环亚化妆品科技股份有限公司</t>
  </si>
  <si>
    <t>HY2021001</t>
  </si>
  <si>
    <t>包装设计师</t>
  </si>
  <si>
    <t>HY2021002</t>
  </si>
  <si>
    <t>HY2021003</t>
  </si>
  <si>
    <t>电子商务师</t>
  </si>
  <si>
    <t>HY2021004</t>
  </si>
  <si>
    <t>HY2021005</t>
  </si>
  <si>
    <t>化工单元操作工</t>
  </si>
  <si>
    <t>HY2021006</t>
  </si>
  <si>
    <t>HY2021007</t>
  </si>
  <si>
    <t>HY2021008</t>
  </si>
  <si>
    <t>HY2021009</t>
  </si>
  <si>
    <t>HY2021010</t>
  </si>
  <si>
    <t>化妆品配方师</t>
  </si>
  <si>
    <t>广州立景创新科技有限公司</t>
  </si>
  <si>
    <t>立景01</t>
  </si>
  <si>
    <t>半导体分立器件和集成电路装调工</t>
  </si>
  <si>
    <t>立景02</t>
  </si>
  <si>
    <t>立景03</t>
  </si>
  <si>
    <t>立景04</t>
  </si>
  <si>
    <t>计算机程序设计员</t>
  </si>
  <si>
    <t>立景05</t>
  </si>
  <si>
    <t>立景06</t>
  </si>
  <si>
    <t>立景07</t>
  </si>
  <si>
    <t>电工</t>
  </si>
  <si>
    <t>立景08</t>
  </si>
  <si>
    <t>立景09</t>
  </si>
  <si>
    <t>广东京邦达供应链科技有限公司</t>
  </si>
  <si>
    <t>快递员5级1班</t>
  </si>
  <si>
    <t>快递员</t>
  </si>
  <si>
    <t>快递员5级2班</t>
  </si>
  <si>
    <t>快递员5级3班</t>
  </si>
  <si>
    <t>快递员5级4班</t>
  </si>
  <si>
    <t>快递员5级5班</t>
  </si>
  <si>
    <t>快递员5级6班</t>
  </si>
  <si>
    <t>快递员5级7班</t>
  </si>
  <si>
    <t>快递员5级8班</t>
  </si>
  <si>
    <t>快递员5级9班</t>
  </si>
  <si>
    <t>快递员5级10班</t>
  </si>
  <si>
    <t>快递员5级11班</t>
  </si>
  <si>
    <t>快件处理员5级1班</t>
  </si>
  <si>
    <t>快件处理员</t>
  </si>
  <si>
    <t>快件处理员5级2班</t>
  </si>
  <si>
    <t>快件处理员5级3班</t>
  </si>
  <si>
    <t>快件处理员5级4班-1</t>
  </si>
  <si>
    <t>快件处理员5级4班-2</t>
  </si>
  <si>
    <t>快件处理员5级5班</t>
  </si>
  <si>
    <t>广州昂宝电子有限公司</t>
  </si>
  <si>
    <t>OB01</t>
  </si>
  <si>
    <t>物联网安装调试员</t>
  </si>
  <si>
    <t>OB02</t>
  </si>
  <si>
    <t>人工智能训练师</t>
  </si>
  <si>
    <t>广州佳帆计算机有限公司</t>
  </si>
  <si>
    <t>JF01</t>
  </si>
  <si>
    <t>工业机器人系统操作员</t>
  </si>
  <si>
    <t>JF02</t>
  </si>
  <si>
    <t>工业机器人系统运维员</t>
  </si>
  <si>
    <t>广州粤嵌通信科技股份有限公司</t>
  </si>
  <si>
    <t>YQ01</t>
  </si>
  <si>
    <t>广州市昊志机电股份有限公司</t>
  </si>
  <si>
    <t>昊志机电车工高级01</t>
  </si>
  <si>
    <t>车工</t>
  </si>
  <si>
    <t>昊志机电铣工中级01</t>
  </si>
  <si>
    <t>铣工</t>
  </si>
  <si>
    <t>昊志机电铣工高级02</t>
  </si>
  <si>
    <t>昊志机电车工中级01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</si>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</sst>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b/>
      <sz val="16"/>
      <name val="方正小标宋简体"/>
      <family val="4"/>
    </font>
    <font>
      <b/>
      <sz val="12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8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0" fillId="5" borderId="0" applyNumberFormat="0" applyBorder="0" applyAlignment="0" applyProtection="0"/>
    <xf numFmtId="0" fontId="18" fillId="6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4" fillId="0" borderId="0">
      <alignment vertical="center"/>
      <protection/>
    </xf>
    <xf numFmtId="0" fontId="9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6" fillId="0" borderId="4" applyNumberFormat="0" applyFill="0" applyAlignment="0" applyProtection="0"/>
    <xf numFmtId="0" fontId="9" fillId="10" borderId="0" applyNumberFormat="0" applyBorder="0" applyAlignment="0" applyProtection="0"/>
    <xf numFmtId="0" fontId="16" fillId="0" borderId="5" applyNumberFormat="0" applyFill="0" applyAlignment="0" applyProtection="0"/>
    <xf numFmtId="0" fontId="9" fillId="11" borderId="0" applyNumberFormat="0" applyBorder="0" applyAlignment="0" applyProtection="0"/>
    <xf numFmtId="0" fontId="12" fillId="4" borderId="6" applyNumberFormat="0" applyAlignment="0" applyProtection="0"/>
    <xf numFmtId="0" fontId="20" fillId="4" borderId="1" applyNumberFormat="0" applyAlignment="0" applyProtection="0"/>
    <xf numFmtId="0" fontId="11" fillId="7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6" fillId="0" borderId="8" applyNumberFormat="0" applyFill="0" applyAlignment="0" applyProtection="0"/>
    <xf numFmtId="0" fontId="25" fillId="0" borderId="9" applyNumberFormat="0" applyFill="0" applyAlignment="0" applyProtection="0"/>
    <xf numFmtId="0" fontId="10" fillId="8" borderId="0" applyNumberFormat="0" applyBorder="0" applyAlignment="0" applyProtection="0"/>
    <xf numFmtId="0" fontId="8" fillId="2" borderId="0" applyNumberFormat="0" applyBorder="0" applyAlignment="0" applyProtection="0"/>
    <xf numFmtId="0" fontId="22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9" fillId="18" borderId="0" applyNumberFormat="0" applyBorder="0" applyAlignment="0" applyProtection="0"/>
    <xf numFmtId="0" fontId="9" fillId="11" borderId="0" applyNumberFormat="0" applyBorder="0" applyAlignment="0" applyProtection="0"/>
    <xf numFmtId="0" fontId="0" fillId="19" borderId="0" applyNumberFormat="0" applyBorder="0" applyAlignment="0" applyProtection="0"/>
    <xf numFmtId="0" fontId="10" fillId="2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15" fillId="2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5" borderId="0" applyNumberFormat="0" applyBorder="0" applyAlignment="0" applyProtection="0"/>
    <xf numFmtId="0" fontId="10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26" borderId="0" applyNumberFormat="0" applyBorder="0" applyAlignment="0" applyProtection="0"/>
    <xf numFmtId="0" fontId="3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102" applyFont="1" applyFill="1" applyAlignment="1">
      <alignment/>
      <protection/>
    </xf>
    <xf numFmtId="0" fontId="3" fillId="0" borderId="0" xfId="102" applyFont="1" applyFill="1" applyAlignment="1">
      <alignment vertical="center" wrapText="1"/>
      <protection/>
    </xf>
    <xf numFmtId="0" fontId="3" fillId="0" borderId="0" xfId="102" applyFill="1" applyAlignment="1">
      <alignment/>
      <protection/>
    </xf>
    <xf numFmtId="0" fontId="1" fillId="0" borderId="0" xfId="102" applyFont="1" applyFill="1" applyAlignment="1">
      <alignment/>
      <protection/>
    </xf>
    <xf numFmtId="0" fontId="3" fillId="0" borderId="0" xfId="102" applyFont="1" applyFill="1" applyAlignment="1">
      <alignment/>
      <protection/>
    </xf>
    <xf numFmtId="49" fontId="3" fillId="0" borderId="0" xfId="102" applyNumberFormat="1" applyFont="1" applyFill="1" applyAlignment="1">
      <alignment/>
      <protection/>
    </xf>
    <xf numFmtId="0" fontId="3" fillId="0" borderId="0" xfId="102" applyNumberFormat="1" applyFont="1" applyFill="1" applyAlignment="1">
      <alignment horizontal="center" wrapText="1"/>
      <protection/>
    </xf>
    <xf numFmtId="0" fontId="3" fillId="0" borderId="0" xfId="102" applyNumberFormat="1" applyFont="1" applyFill="1" applyAlignment="1">
      <alignment horizontal="center" vertical="center" wrapText="1"/>
      <protection/>
    </xf>
    <xf numFmtId="0" fontId="4" fillId="0" borderId="0" xfId="103" applyFont="1" applyFill="1" applyAlignment="1">
      <alignment horizontal="center" vertical="center"/>
      <protection/>
    </xf>
    <xf numFmtId="49" fontId="4" fillId="0" borderId="0" xfId="103" applyNumberFormat="1" applyFont="1" applyFill="1" applyAlignment="1">
      <alignment horizontal="center" vertical="center"/>
      <protection/>
    </xf>
    <xf numFmtId="0" fontId="5" fillId="0" borderId="10" xfId="102" applyFont="1" applyFill="1" applyBorder="1" applyAlignment="1">
      <alignment horizontal="center" vertical="center" wrapText="1"/>
      <protection/>
    </xf>
    <xf numFmtId="49" fontId="5" fillId="0" borderId="10" xfId="102" applyNumberFormat="1" applyFont="1" applyFill="1" applyBorder="1" applyAlignment="1">
      <alignment horizontal="center" vertical="center" wrapText="1"/>
      <protection/>
    </xf>
    <xf numFmtId="0" fontId="5" fillId="0" borderId="10" xfId="102" applyNumberFormat="1" applyFont="1" applyFill="1" applyBorder="1" applyAlignment="1">
      <alignment horizontal="center" vertical="center" wrapText="1"/>
      <protection/>
    </xf>
    <xf numFmtId="0" fontId="1" fillId="0" borderId="10" xfId="10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0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102" applyNumberFormat="1" applyFont="1" applyFill="1" applyBorder="1" applyAlignment="1">
      <alignment horizontal="center" vertical="center" wrapText="1"/>
      <protection/>
    </xf>
    <xf numFmtId="49" fontId="1" fillId="0" borderId="10" xfId="102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3" fillId="0" borderId="10" xfId="102" applyNumberFormat="1" applyFont="1" applyFill="1" applyBorder="1" applyAlignment="1">
      <alignment horizontal="center" vertical="center" wrapText="1"/>
      <protection/>
    </xf>
    <xf numFmtId="0" fontId="3" fillId="0" borderId="10" xfId="102" applyFont="1" applyFill="1" applyBorder="1" applyAlignment="1">
      <alignment horizontal="center" vertical="center" wrapText="1"/>
      <protection/>
    </xf>
    <xf numFmtId="49" fontId="3" fillId="0" borderId="10" xfId="102" applyNumberFormat="1" applyFont="1" applyFill="1" applyBorder="1" applyAlignment="1">
      <alignment horizontal="center" vertical="center" wrapText="1"/>
      <protection/>
    </xf>
    <xf numFmtId="0" fontId="1" fillId="0" borderId="10" xfId="102" applyNumberFormat="1" applyFont="1" applyFill="1" applyBorder="1" applyAlignment="1">
      <alignment horizontal="center" vertical="center" wrapText="1"/>
      <protection/>
    </xf>
  </cellXfs>
  <cellStyles count="10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Accent2 - 60%" xfId="25"/>
    <cellStyle name="60% - 强调文字颜色 3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Accent3 - 20%" xfId="48"/>
    <cellStyle name="好" xfId="49"/>
    <cellStyle name="适中" xfId="50"/>
    <cellStyle name="Accent4 - 20%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Accent3 - 40%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3 - 60%" xfId="75"/>
    <cellStyle name="Accent3" xfId="76"/>
    <cellStyle name="Accent4" xfId="77"/>
    <cellStyle name="Accent4 - 40%" xfId="78"/>
    <cellStyle name="Accent4 - 60%" xfId="79"/>
    <cellStyle name="Accent5" xfId="80"/>
    <cellStyle name="Accent5 - 20%" xfId="81"/>
    <cellStyle name="Accent5 - 40%" xfId="82"/>
    <cellStyle name="Accent5 - 60%" xfId="83"/>
    <cellStyle name="Accent6" xfId="84"/>
    <cellStyle name="Accent6 - 20%" xfId="85"/>
    <cellStyle name="Accent6 - 40%" xfId="86"/>
    <cellStyle name="Accent6 - 60%" xfId="87"/>
    <cellStyle name="表标题" xfId="88"/>
    <cellStyle name="常规 10" xfId="89"/>
    <cellStyle name="常规 2" xfId="90"/>
    <cellStyle name="强调 3" xfId="91"/>
    <cellStyle name="常规 2 2" xfId="92"/>
    <cellStyle name="常规 2 3" xfId="93"/>
    <cellStyle name="常规 3" xfId="94"/>
    <cellStyle name="常规 3 2" xfId="95"/>
    <cellStyle name="常规 4" xfId="96"/>
    <cellStyle name="常规 4 2" xfId="97"/>
    <cellStyle name="常规 5" xfId="98"/>
    <cellStyle name="常规 7" xfId="99"/>
    <cellStyle name="常规 8" xfId="100"/>
    <cellStyle name="常规 9" xfId="101"/>
    <cellStyle name="常规_报财政各项汇总表(修改)" xfId="102"/>
    <cellStyle name="常规_申请补贴花名册" xfId="103"/>
    <cellStyle name="货币 2" xfId="104"/>
    <cellStyle name="货币 2 2" xfId="105"/>
    <cellStyle name="货币 2 2 2" xfId="106"/>
    <cellStyle name="货币 2 2 3" xfId="107"/>
    <cellStyle name="货币 2 3" xfId="108"/>
    <cellStyle name="货币 3" xfId="109"/>
    <cellStyle name="货币 4" xfId="110"/>
    <cellStyle name="货币 5" xfId="111"/>
    <cellStyle name="货币 6" xfId="112"/>
    <cellStyle name="货币 7" xfId="113"/>
    <cellStyle name="强调 1" xfId="114"/>
    <cellStyle name="强调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pane xSplit="5" ySplit="2" topLeftCell="F3" activePane="bottomRight" state="frozen"/>
      <selection pane="bottomRight" activeCell="H3" sqref="H3"/>
    </sheetView>
  </sheetViews>
  <sheetFormatPr defaultColWidth="12.00390625" defaultRowHeight="13.5"/>
  <cols>
    <col min="1" max="1" width="7.875" style="4" customWidth="1"/>
    <col min="2" max="2" width="30.50390625" style="5" customWidth="1"/>
    <col min="3" max="3" width="13.375" style="5" customWidth="1"/>
    <col min="4" max="4" width="22.00390625" style="5" customWidth="1"/>
    <col min="5" max="5" width="14.625" style="5" customWidth="1"/>
    <col min="6" max="7" width="13.125" style="6" customWidth="1"/>
    <col min="8" max="8" width="17.875" style="7" customWidth="1"/>
    <col min="9" max="9" width="9.25390625" style="8" customWidth="1"/>
    <col min="10" max="31" width="9.00390625" style="3" customWidth="1"/>
    <col min="32" max="223" width="17.125" style="3" customWidth="1"/>
    <col min="224" max="250" width="9.00390625" style="3" customWidth="1"/>
    <col min="251" max="251" width="7.25390625" style="3" customWidth="1"/>
    <col min="252" max="16384" width="12.00390625" style="3" customWidth="1"/>
  </cols>
  <sheetData>
    <row r="1" spans="1:9" s="1" customFormat="1" ht="39.75" customHeight="1">
      <c r="A1" s="9" t="s">
        <v>0</v>
      </c>
      <c r="B1" s="9"/>
      <c r="C1" s="9"/>
      <c r="D1" s="9"/>
      <c r="E1" s="10"/>
      <c r="F1" s="10"/>
      <c r="G1" s="10"/>
      <c r="H1" s="9"/>
      <c r="I1" s="9"/>
    </row>
    <row r="2" spans="1:9" s="2" customFormat="1" ht="31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2" t="s">
        <v>7</v>
      </c>
      <c r="H2" s="13" t="s">
        <v>8</v>
      </c>
      <c r="I2" s="13" t="s">
        <v>9</v>
      </c>
    </row>
    <row r="3" spans="1:9" ht="33" customHeight="1">
      <c r="A3" s="14">
        <v>1</v>
      </c>
      <c r="B3" s="15" t="s">
        <v>10</v>
      </c>
      <c r="C3" s="14" t="s">
        <v>11</v>
      </c>
      <c r="D3" s="15" t="s">
        <v>12</v>
      </c>
      <c r="E3" s="15" t="s">
        <v>13</v>
      </c>
      <c r="F3" s="15">
        <v>54</v>
      </c>
      <c r="G3" s="15">
        <v>2000</v>
      </c>
      <c r="H3" s="16">
        <f aca="true" t="shared" si="0" ref="H3:H8">F3*G3*0.5</f>
        <v>54000</v>
      </c>
      <c r="I3" s="18">
        <v>228750</v>
      </c>
    </row>
    <row r="4" spans="1:9" ht="33" customHeight="1">
      <c r="A4" s="14">
        <v>2</v>
      </c>
      <c r="B4" s="15" t="s">
        <v>10</v>
      </c>
      <c r="C4" s="14" t="s">
        <v>14</v>
      </c>
      <c r="D4" s="15" t="s">
        <v>12</v>
      </c>
      <c r="E4" s="15" t="s">
        <v>15</v>
      </c>
      <c r="F4" s="15">
        <v>14</v>
      </c>
      <c r="G4" s="15">
        <v>1500</v>
      </c>
      <c r="H4" s="16">
        <f t="shared" si="0"/>
        <v>10500</v>
      </c>
      <c r="I4" s="18"/>
    </row>
    <row r="5" spans="1:9" ht="33" customHeight="1">
      <c r="A5" s="14">
        <v>3</v>
      </c>
      <c r="B5" s="15" t="s">
        <v>10</v>
      </c>
      <c r="C5" s="14" t="s">
        <v>16</v>
      </c>
      <c r="D5" s="15" t="s">
        <v>17</v>
      </c>
      <c r="E5" s="15" t="s">
        <v>13</v>
      </c>
      <c r="F5" s="15">
        <v>15</v>
      </c>
      <c r="G5" s="15">
        <v>2000</v>
      </c>
      <c r="H5" s="16">
        <f t="shared" si="0"/>
        <v>15000</v>
      </c>
      <c r="I5" s="18"/>
    </row>
    <row r="6" spans="1:9" ht="33" customHeight="1">
      <c r="A6" s="14">
        <v>4</v>
      </c>
      <c r="B6" s="15" t="s">
        <v>10</v>
      </c>
      <c r="C6" s="14" t="s">
        <v>18</v>
      </c>
      <c r="D6" s="15" t="s">
        <v>19</v>
      </c>
      <c r="E6" s="15" t="s">
        <v>15</v>
      </c>
      <c r="F6" s="15">
        <v>2</v>
      </c>
      <c r="G6" s="15">
        <v>1500</v>
      </c>
      <c r="H6" s="16">
        <f t="shared" si="0"/>
        <v>1500</v>
      </c>
      <c r="I6" s="18"/>
    </row>
    <row r="7" spans="1:9" ht="33" customHeight="1">
      <c r="A7" s="14">
        <v>5</v>
      </c>
      <c r="B7" s="15" t="s">
        <v>10</v>
      </c>
      <c r="C7" s="14" t="s">
        <v>20</v>
      </c>
      <c r="D7" s="15" t="s">
        <v>21</v>
      </c>
      <c r="E7" s="15" t="s">
        <v>13</v>
      </c>
      <c r="F7" s="15">
        <v>129</v>
      </c>
      <c r="G7" s="15">
        <v>2000</v>
      </c>
      <c r="H7" s="16">
        <f t="shared" si="0"/>
        <v>129000</v>
      </c>
      <c r="I7" s="18"/>
    </row>
    <row r="8" spans="1:9" ht="33" customHeight="1">
      <c r="A8" s="14">
        <v>6</v>
      </c>
      <c r="B8" s="15" t="s">
        <v>10</v>
      </c>
      <c r="C8" s="14" t="s">
        <v>22</v>
      </c>
      <c r="D8" s="15" t="s">
        <v>21</v>
      </c>
      <c r="E8" s="15" t="s">
        <v>15</v>
      </c>
      <c r="F8" s="15">
        <v>25</v>
      </c>
      <c r="G8" s="15">
        <v>1500</v>
      </c>
      <c r="H8" s="16">
        <f t="shared" si="0"/>
        <v>18750</v>
      </c>
      <c r="I8" s="18"/>
    </row>
    <row r="9" spans="1:9" ht="33" customHeight="1">
      <c r="A9" s="14">
        <v>7</v>
      </c>
      <c r="B9" s="15" t="s">
        <v>23</v>
      </c>
      <c r="C9" s="15" t="s">
        <v>24</v>
      </c>
      <c r="D9" s="15" t="s">
        <v>25</v>
      </c>
      <c r="E9" s="15" t="s">
        <v>26</v>
      </c>
      <c r="F9" s="15">
        <v>3</v>
      </c>
      <c r="G9" s="15">
        <v>1000</v>
      </c>
      <c r="H9" s="16">
        <f aca="true" t="shared" si="1" ref="H9:H20">F9*G9*0.5</f>
        <v>1500</v>
      </c>
      <c r="I9" s="18">
        <v>51250</v>
      </c>
    </row>
    <row r="10" spans="1:9" ht="33" customHeight="1">
      <c r="A10" s="14">
        <v>8</v>
      </c>
      <c r="B10" s="15" t="s">
        <v>23</v>
      </c>
      <c r="C10" s="15" t="s">
        <v>27</v>
      </c>
      <c r="D10" s="15" t="s">
        <v>25</v>
      </c>
      <c r="E10" s="15" t="s">
        <v>15</v>
      </c>
      <c r="F10" s="15">
        <v>3</v>
      </c>
      <c r="G10" s="15">
        <v>1500</v>
      </c>
      <c r="H10" s="16">
        <f t="shared" si="1"/>
        <v>2250</v>
      </c>
      <c r="I10" s="18"/>
    </row>
    <row r="11" spans="1:9" ht="33" customHeight="1">
      <c r="A11" s="14">
        <v>9</v>
      </c>
      <c r="B11" s="15" t="s">
        <v>23</v>
      </c>
      <c r="C11" s="15" t="s">
        <v>28</v>
      </c>
      <c r="D11" s="15" t="s">
        <v>25</v>
      </c>
      <c r="E11" s="15" t="s">
        <v>13</v>
      </c>
      <c r="F11" s="15">
        <v>14</v>
      </c>
      <c r="G11" s="15">
        <v>2000</v>
      </c>
      <c r="H11" s="16">
        <f t="shared" si="1"/>
        <v>14000</v>
      </c>
      <c r="I11" s="18"/>
    </row>
    <row r="12" spans="1:9" ht="33" customHeight="1">
      <c r="A12" s="14">
        <v>10</v>
      </c>
      <c r="B12" s="15" t="s">
        <v>23</v>
      </c>
      <c r="C12" s="15" t="s">
        <v>29</v>
      </c>
      <c r="D12" s="15" t="s">
        <v>30</v>
      </c>
      <c r="E12" s="15" t="s">
        <v>13</v>
      </c>
      <c r="F12" s="15">
        <v>8</v>
      </c>
      <c r="G12" s="15">
        <v>2000</v>
      </c>
      <c r="H12" s="16">
        <f t="shared" si="1"/>
        <v>8000</v>
      </c>
      <c r="I12" s="18"/>
    </row>
    <row r="13" spans="1:9" ht="33" customHeight="1">
      <c r="A13" s="14">
        <v>11</v>
      </c>
      <c r="B13" s="15" t="s">
        <v>23</v>
      </c>
      <c r="C13" s="15" t="s">
        <v>31</v>
      </c>
      <c r="D13" s="15" t="s">
        <v>32</v>
      </c>
      <c r="E13" s="15" t="s">
        <v>15</v>
      </c>
      <c r="F13" s="15">
        <v>1</v>
      </c>
      <c r="G13" s="15">
        <v>1500</v>
      </c>
      <c r="H13" s="16">
        <f t="shared" si="1"/>
        <v>750</v>
      </c>
      <c r="I13" s="18"/>
    </row>
    <row r="14" spans="1:9" ht="33" customHeight="1">
      <c r="A14" s="14">
        <v>12</v>
      </c>
      <c r="B14" s="15" t="s">
        <v>23</v>
      </c>
      <c r="C14" s="15" t="s">
        <v>33</v>
      </c>
      <c r="D14" s="15" t="s">
        <v>32</v>
      </c>
      <c r="E14" s="15" t="s">
        <v>13</v>
      </c>
      <c r="F14" s="15">
        <v>20</v>
      </c>
      <c r="G14" s="15">
        <v>2000</v>
      </c>
      <c r="H14" s="16">
        <f t="shared" si="1"/>
        <v>20000</v>
      </c>
      <c r="I14" s="18"/>
    </row>
    <row r="15" spans="1:9" ht="33" customHeight="1">
      <c r="A15" s="14">
        <v>13</v>
      </c>
      <c r="B15" s="15" t="s">
        <v>23</v>
      </c>
      <c r="C15" s="15" t="s">
        <v>34</v>
      </c>
      <c r="D15" s="15" t="s">
        <v>35</v>
      </c>
      <c r="E15" s="15" t="s">
        <v>15</v>
      </c>
      <c r="F15" s="15">
        <v>1</v>
      </c>
      <c r="G15" s="15">
        <v>1500</v>
      </c>
      <c r="H15" s="16">
        <f t="shared" si="1"/>
        <v>750</v>
      </c>
      <c r="I15" s="18"/>
    </row>
    <row r="16" spans="1:9" ht="33" customHeight="1">
      <c r="A16" s="14">
        <v>14</v>
      </c>
      <c r="B16" s="15" t="s">
        <v>23</v>
      </c>
      <c r="C16" s="15" t="s">
        <v>36</v>
      </c>
      <c r="D16" s="15" t="s">
        <v>35</v>
      </c>
      <c r="E16" s="15" t="s">
        <v>13</v>
      </c>
      <c r="F16" s="15">
        <v>4</v>
      </c>
      <c r="G16" s="15">
        <v>2000</v>
      </c>
      <c r="H16" s="16">
        <f t="shared" si="1"/>
        <v>4000</v>
      </c>
      <c r="I16" s="18"/>
    </row>
    <row r="17" spans="1:9" ht="33" customHeight="1">
      <c r="A17" s="14">
        <v>15</v>
      </c>
      <c r="B17" s="15" t="s">
        <v>37</v>
      </c>
      <c r="C17" s="15" t="s">
        <v>38</v>
      </c>
      <c r="D17" s="15" t="s">
        <v>21</v>
      </c>
      <c r="E17" s="15" t="s">
        <v>26</v>
      </c>
      <c r="F17" s="15">
        <v>40</v>
      </c>
      <c r="G17" s="15">
        <v>1000</v>
      </c>
      <c r="H17" s="16">
        <f t="shared" si="1"/>
        <v>20000</v>
      </c>
      <c r="I17" s="18">
        <v>108000</v>
      </c>
    </row>
    <row r="18" spans="1:9" ht="33" customHeight="1">
      <c r="A18" s="14">
        <v>16</v>
      </c>
      <c r="B18" s="15" t="s">
        <v>37</v>
      </c>
      <c r="C18" s="15" t="s">
        <v>39</v>
      </c>
      <c r="D18" s="15" t="s">
        <v>21</v>
      </c>
      <c r="E18" s="15" t="s">
        <v>26</v>
      </c>
      <c r="F18" s="15">
        <v>118</v>
      </c>
      <c r="G18" s="15">
        <v>1000</v>
      </c>
      <c r="H18" s="16">
        <f t="shared" si="1"/>
        <v>59000</v>
      </c>
      <c r="I18" s="18"/>
    </row>
    <row r="19" spans="1:9" ht="33" customHeight="1">
      <c r="A19" s="14">
        <v>17</v>
      </c>
      <c r="B19" s="15" t="s">
        <v>37</v>
      </c>
      <c r="C19" s="15" t="s">
        <v>40</v>
      </c>
      <c r="D19" s="15" t="s">
        <v>21</v>
      </c>
      <c r="E19" s="15" t="s">
        <v>26</v>
      </c>
      <c r="F19" s="15">
        <v>12</v>
      </c>
      <c r="G19" s="15">
        <v>1000</v>
      </c>
      <c r="H19" s="16">
        <f t="shared" si="1"/>
        <v>6000</v>
      </c>
      <c r="I19" s="18"/>
    </row>
    <row r="20" spans="1:9" ht="33" customHeight="1">
      <c r="A20" s="14">
        <v>18</v>
      </c>
      <c r="B20" s="15" t="s">
        <v>37</v>
      </c>
      <c r="C20" s="15" t="s">
        <v>41</v>
      </c>
      <c r="D20" s="15" t="s">
        <v>42</v>
      </c>
      <c r="E20" s="15" t="s">
        <v>26</v>
      </c>
      <c r="F20" s="15">
        <v>46</v>
      </c>
      <c r="G20" s="15">
        <v>1000</v>
      </c>
      <c r="H20" s="16">
        <f t="shared" si="1"/>
        <v>23000</v>
      </c>
      <c r="I20" s="18"/>
    </row>
    <row r="21" spans="1:9" ht="33" customHeight="1">
      <c r="A21" s="14">
        <v>19</v>
      </c>
      <c r="B21" s="15" t="s">
        <v>43</v>
      </c>
      <c r="C21" s="15" t="s">
        <v>44</v>
      </c>
      <c r="D21" s="15" t="s">
        <v>45</v>
      </c>
      <c r="E21" s="15" t="s">
        <v>15</v>
      </c>
      <c r="F21" s="15">
        <v>12</v>
      </c>
      <c r="G21" s="15">
        <v>1500</v>
      </c>
      <c r="H21" s="16">
        <f aca="true" t="shared" si="2" ref="H21:H35">F21*G21*0.5</f>
        <v>9000</v>
      </c>
      <c r="I21" s="18">
        <v>237750</v>
      </c>
    </row>
    <row r="22" spans="1:9" ht="33" customHeight="1">
      <c r="A22" s="14">
        <v>20</v>
      </c>
      <c r="B22" s="15" t="s">
        <v>43</v>
      </c>
      <c r="C22" s="15" t="s">
        <v>46</v>
      </c>
      <c r="D22" s="15" t="s">
        <v>45</v>
      </c>
      <c r="E22" s="15" t="s">
        <v>13</v>
      </c>
      <c r="F22" s="15">
        <v>26</v>
      </c>
      <c r="G22" s="15">
        <v>2000</v>
      </c>
      <c r="H22" s="16">
        <f t="shared" si="2"/>
        <v>26000</v>
      </c>
      <c r="I22" s="19"/>
    </row>
    <row r="23" spans="1:9" ht="33" customHeight="1">
      <c r="A23" s="14">
        <v>21</v>
      </c>
      <c r="B23" s="15" t="s">
        <v>43</v>
      </c>
      <c r="C23" s="15" t="s">
        <v>47</v>
      </c>
      <c r="D23" s="15" t="s">
        <v>32</v>
      </c>
      <c r="E23" s="15" t="s">
        <v>26</v>
      </c>
      <c r="F23" s="15">
        <v>171</v>
      </c>
      <c r="G23" s="15">
        <v>1000</v>
      </c>
      <c r="H23" s="16">
        <f t="shared" si="2"/>
        <v>85500</v>
      </c>
      <c r="I23" s="19"/>
    </row>
    <row r="24" spans="1:9" ht="33" customHeight="1">
      <c r="A24" s="14">
        <v>22</v>
      </c>
      <c r="B24" s="15" t="s">
        <v>43</v>
      </c>
      <c r="C24" s="15" t="s">
        <v>48</v>
      </c>
      <c r="D24" s="15" t="s">
        <v>32</v>
      </c>
      <c r="E24" s="15" t="s">
        <v>15</v>
      </c>
      <c r="F24" s="15">
        <v>3</v>
      </c>
      <c r="G24" s="15">
        <v>1500</v>
      </c>
      <c r="H24" s="16">
        <f t="shared" si="2"/>
        <v>2250</v>
      </c>
      <c r="I24" s="19"/>
    </row>
    <row r="25" spans="1:9" ht="33" customHeight="1">
      <c r="A25" s="14">
        <v>23</v>
      </c>
      <c r="B25" s="15" t="s">
        <v>43</v>
      </c>
      <c r="C25" s="15" t="s">
        <v>49</v>
      </c>
      <c r="D25" s="15" t="s">
        <v>32</v>
      </c>
      <c r="E25" s="15" t="s">
        <v>13</v>
      </c>
      <c r="F25" s="15">
        <v>19</v>
      </c>
      <c r="G25" s="15">
        <v>2000</v>
      </c>
      <c r="H25" s="16">
        <f t="shared" si="2"/>
        <v>19000</v>
      </c>
      <c r="I25" s="19"/>
    </row>
    <row r="26" spans="1:9" ht="33" customHeight="1">
      <c r="A26" s="14">
        <v>24</v>
      </c>
      <c r="B26" s="15" t="s">
        <v>43</v>
      </c>
      <c r="C26" s="15" t="s">
        <v>50</v>
      </c>
      <c r="D26" s="15" t="s">
        <v>51</v>
      </c>
      <c r="E26" s="15" t="s">
        <v>26</v>
      </c>
      <c r="F26" s="15">
        <v>12</v>
      </c>
      <c r="G26" s="15">
        <v>1000</v>
      </c>
      <c r="H26" s="16">
        <f t="shared" si="2"/>
        <v>6000</v>
      </c>
      <c r="I26" s="19"/>
    </row>
    <row r="27" spans="1:9" ht="33" customHeight="1">
      <c r="A27" s="14">
        <v>25</v>
      </c>
      <c r="B27" s="15" t="s">
        <v>43</v>
      </c>
      <c r="C27" s="15" t="s">
        <v>52</v>
      </c>
      <c r="D27" s="15" t="s">
        <v>51</v>
      </c>
      <c r="E27" s="15" t="s">
        <v>13</v>
      </c>
      <c r="F27" s="15">
        <v>4</v>
      </c>
      <c r="G27" s="15">
        <v>2000</v>
      </c>
      <c r="H27" s="16">
        <f t="shared" si="2"/>
        <v>4000</v>
      </c>
      <c r="I27" s="19"/>
    </row>
    <row r="28" spans="1:9" ht="33" customHeight="1">
      <c r="A28" s="14">
        <v>26</v>
      </c>
      <c r="B28" s="15" t="s">
        <v>43</v>
      </c>
      <c r="C28" s="15" t="s">
        <v>53</v>
      </c>
      <c r="D28" s="15" t="s">
        <v>51</v>
      </c>
      <c r="E28" s="15" t="s">
        <v>26</v>
      </c>
      <c r="F28" s="15">
        <v>102</v>
      </c>
      <c r="G28" s="15">
        <v>1000</v>
      </c>
      <c r="H28" s="16">
        <f t="shared" si="2"/>
        <v>51000</v>
      </c>
      <c r="I28" s="19"/>
    </row>
    <row r="29" spans="1:9" ht="33" customHeight="1">
      <c r="A29" s="14">
        <v>27</v>
      </c>
      <c r="B29" s="15" t="s">
        <v>43</v>
      </c>
      <c r="C29" s="15" t="s">
        <v>54</v>
      </c>
      <c r="D29" s="15" t="s">
        <v>51</v>
      </c>
      <c r="E29" s="15" t="s">
        <v>13</v>
      </c>
      <c r="F29" s="15">
        <v>35</v>
      </c>
      <c r="G29" s="15">
        <v>2000</v>
      </c>
      <c r="H29" s="16">
        <f t="shared" si="2"/>
        <v>35000</v>
      </c>
      <c r="I29" s="19"/>
    </row>
    <row r="30" spans="1:9" ht="33" customHeight="1">
      <c r="A30" s="14">
        <v>28</v>
      </c>
      <c r="B30" s="15" t="s">
        <v>55</v>
      </c>
      <c r="C30" s="15">
        <v>20211105001</v>
      </c>
      <c r="D30" s="15" t="s">
        <v>21</v>
      </c>
      <c r="E30" s="15" t="s">
        <v>26</v>
      </c>
      <c r="F30" s="15">
        <v>67</v>
      </c>
      <c r="G30" s="15">
        <v>1000</v>
      </c>
      <c r="H30" s="16">
        <f t="shared" si="2"/>
        <v>33500</v>
      </c>
      <c r="I30" s="18">
        <v>164500</v>
      </c>
    </row>
    <row r="31" spans="1:9" ht="33" customHeight="1">
      <c r="A31" s="14">
        <v>29</v>
      </c>
      <c r="B31" s="15" t="s">
        <v>55</v>
      </c>
      <c r="C31" s="17">
        <v>20211105002</v>
      </c>
      <c r="D31" s="15" t="s">
        <v>56</v>
      </c>
      <c r="E31" s="15" t="s">
        <v>26</v>
      </c>
      <c r="F31" s="15">
        <v>262</v>
      </c>
      <c r="G31" s="15">
        <v>1000</v>
      </c>
      <c r="H31" s="16">
        <f t="shared" si="2"/>
        <v>131000</v>
      </c>
      <c r="I31" s="19"/>
    </row>
    <row r="32" spans="1:9" ht="33" customHeight="1">
      <c r="A32" s="14">
        <v>30</v>
      </c>
      <c r="B32" s="15" t="s">
        <v>57</v>
      </c>
      <c r="C32" s="15" t="s">
        <v>58</v>
      </c>
      <c r="D32" s="15" t="s">
        <v>59</v>
      </c>
      <c r="E32" s="15" t="s">
        <v>26</v>
      </c>
      <c r="F32" s="15">
        <v>12</v>
      </c>
      <c r="G32" s="15">
        <v>1000</v>
      </c>
      <c r="H32" s="16">
        <f t="shared" si="2"/>
        <v>6000</v>
      </c>
      <c r="I32" s="18">
        <v>1671000</v>
      </c>
    </row>
    <row r="33" spans="1:9" ht="33" customHeight="1">
      <c r="A33" s="14">
        <v>31</v>
      </c>
      <c r="B33" s="15" t="s">
        <v>57</v>
      </c>
      <c r="C33" s="15" t="s">
        <v>60</v>
      </c>
      <c r="D33" s="15" t="s">
        <v>59</v>
      </c>
      <c r="E33" s="15" t="s">
        <v>15</v>
      </c>
      <c r="F33" s="15">
        <v>166</v>
      </c>
      <c r="G33" s="15">
        <v>1500</v>
      </c>
      <c r="H33" s="16">
        <f aca="true" t="shared" si="3" ref="H33:H47">F33*G33*0.5</f>
        <v>124500</v>
      </c>
      <c r="I33" s="19"/>
    </row>
    <row r="34" spans="1:9" ht="33" customHeight="1">
      <c r="A34" s="14">
        <v>32</v>
      </c>
      <c r="B34" s="15" t="s">
        <v>57</v>
      </c>
      <c r="C34" s="15" t="s">
        <v>61</v>
      </c>
      <c r="D34" s="15" t="s">
        <v>59</v>
      </c>
      <c r="E34" s="15" t="s">
        <v>15</v>
      </c>
      <c r="F34" s="15">
        <v>185</v>
      </c>
      <c r="G34" s="15">
        <v>1500</v>
      </c>
      <c r="H34" s="16">
        <f t="shared" si="3"/>
        <v>138750</v>
      </c>
      <c r="I34" s="19"/>
    </row>
    <row r="35" spans="1:9" ht="33" customHeight="1">
      <c r="A35" s="14">
        <v>33</v>
      </c>
      <c r="B35" s="15" t="s">
        <v>57</v>
      </c>
      <c r="C35" s="15" t="s">
        <v>62</v>
      </c>
      <c r="D35" s="15" t="s">
        <v>59</v>
      </c>
      <c r="E35" s="15" t="s">
        <v>15</v>
      </c>
      <c r="F35" s="15">
        <v>177</v>
      </c>
      <c r="G35" s="15">
        <v>1500</v>
      </c>
      <c r="H35" s="16">
        <f t="shared" si="3"/>
        <v>132750</v>
      </c>
      <c r="I35" s="19"/>
    </row>
    <row r="36" spans="1:9" ht="33" customHeight="1">
      <c r="A36" s="14">
        <v>34</v>
      </c>
      <c r="B36" s="15" t="s">
        <v>57</v>
      </c>
      <c r="C36" s="15" t="s">
        <v>63</v>
      </c>
      <c r="D36" s="15" t="s">
        <v>59</v>
      </c>
      <c r="E36" s="15" t="s">
        <v>15</v>
      </c>
      <c r="F36" s="15">
        <v>183</v>
      </c>
      <c r="G36" s="15">
        <v>1500</v>
      </c>
      <c r="H36" s="16">
        <f t="shared" si="3"/>
        <v>137250</v>
      </c>
      <c r="I36" s="19"/>
    </row>
    <row r="37" spans="1:9" ht="33" customHeight="1">
      <c r="A37" s="14">
        <v>35</v>
      </c>
      <c r="B37" s="15" t="s">
        <v>57</v>
      </c>
      <c r="C37" s="15" t="s">
        <v>64</v>
      </c>
      <c r="D37" s="15" t="s">
        <v>59</v>
      </c>
      <c r="E37" s="15" t="s">
        <v>15</v>
      </c>
      <c r="F37" s="15">
        <v>180</v>
      </c>
      <c r="G37" s="15">
        <v>1500</v>
      </c>
      <c r="H37" s="16">
        <f t="shared" si="3"/>
        <v>135000</v>
      </c>
      <c r="I37" s="19"/>
    </row>
    <row r="38" spans="1:9" ht="33" customHeight="1">
      <c r="A38" s="14">
        <v>36</v>
      </c>
      <c r="B38" s="15" t="s">
        <v>57</v>
      </c>
      <c r="C38" s="15" t="s">
        <v>65</v>
      </c>
      <c r="D38" s="15" t="s">
        <v>59</v>
      </c>
      <c r="E38" s="15" t="s">
        <v>15</v>
      </c>
      <c r="F38" s="15">
        <v>169</v>
      </c>
      <c r="G38" s="15">
        <v>1500</v>
      </c>
      <c r="H38" s="16">
        <f t="shared" si="3"/>
        <v>126750</v>
      </c>
      <c r="I38" s="19"/>
    </row>
    <row r="39" spans="1:9" ht="33" customHeight="1">
      <c r="A39" s="14">
        <v>37</v>
      </c>
      <c r="B39" s="15" t="s">
        <v>57</v>
      </c>
      <c r="C39" s="15" t="s">
        <v>66</v>
      </c>
      <c r="D39" s="15" t="s">
        <v>59</v>
      </c>
      <c r="E39" s="15" t="s">
        <v>15</v>
      </c>
      <c r="F39" s="15">
        <v>183</v>
      </c>
      <c r="G39" s="15">
        <v>1500</v>
      </c>
      <c r="H39" s="16">
        <f t="shared" si="3"/>
        <v>137250</v>
      </c>
      <c r="I39" s="19"/>
    </row>
    <row r="40" spans="1:9" ht="33" customHeight="1">
      <c r="A40" s="14">
        <v>38</v>
      </c>
      <c r="B40" s="15" t="s">
        <v>57</v>
      </c>
      <c r="C40" s="15" t="s">
        <v>67</v>
      </c>
      <c r="D40" s="15" t="s">
        <v>59</v>
      </c>
      <c r="E40" s="15" t="s">
        <v>15</v>
      </c>
      <c r="F40" s="15">
        <v>178</v>
      </c>
      <c r="G40" s="15">
        <v>1500</v>
      </c>
      <c r="H40" s="16">
        <f t="shared" si="3"/>
        <v>133500</v>
      </c>
      <c r="I40" s="19"/>
    </row>
    <row r="41" spans="1:9" ht="33" customHeight="1">
      <c r="A41" s="14">
        <v>39</v>
      </c>
      <c r="B41" s="15" t="s">
        <v>57</v>
      </c>
      <c r="C41" s="15" t="s">
        <v>68</v>
      </c>
      <c r="D41" s="15" t="s">
        <v>59</v>
      </c>
      <c r="E41" s="15" t="s">
        <v>15</v>
      </c>
      <c r="F41" s="15">
        <v>188</v>
      </c>
      <c r="G41" s="15">
        <v>1500</v>
      </c>
      <c r="H41" s="16">
        <f t="shared" si="3"/>
        <v>141000</v>
      </c>
      <c r="I41" s="19"/>
    </row>
    <row r="42" spans="1:9" ht="33" customHeight="1">
      <c r="A42" s="14">
        <v>40</v>
      </c>
      <c r="B42" s="15" t="s">
        <v>57</v>
      </c>
      <c r="C42" s="15" t="s">
        <v>69</v>
      </c>
      <c r="D42" s="15" t="s">
        <v>59</v>
      </c>
      <c r="E42" s="15" t="s">
        <v>15</v>
      </c>
      <c r="F42" s="15">
        <v>180</v>
      </c>
      <c r="G42" s="15">
        <v>1500</v>
      </c>
      <c r="H42" s="16">
        <f t="shared" si="3"/>
        <v>135000</v>
      </c>
      <c r="I42" s="19"/>
    </row>
    <row r="43" spans="1:9" ht="33" customHeight="1">
      <c r="A43" s="14">
        <v>41</v>
      </c>
      <c r="B43" s="15" t="s">
        <v>57</v>
      </c>
      <c r="C43" s="15" t="s">
        <v>70</v>
      </c>
      <c r="D43" s="15" t="s">
        <v>59</v>
      </c>
      <c r="E43" s="15" t="s">
        <v>15</v>
      </c>
      <c r="F43" s="15">
        <v>177</v>
      </c>
      <c r="G43" s="15">
        <v>1500</v>
      </c>
      <c r="H43" s="16">
        <f t="shared" si="3"/>
        <v>132750</v>
      </c>
      <c r="I43" s="19"/>
    </row>
    <row r="44" spans="1:9" ht="33" customHeight="1">
      <c r="A44" s="14">
        <v>42</v>
      </c>
      <c r="B44" s="15" t="s">
        <v>57</v>
      </c>
      <c r="C44" s="15" t="s">
        <v>71</v>
      </c>
      <c r="D44" s="15" t="s">
        <v>59</v>
      </c>
      <c r="E44" s="15" t="s">
        <v>15</v>
      </c>
      <c r="F44" s="15">
        <v>86</v>
      </c>
      <c r="G44" s="15">
        <v>1500</v>
      </c>
      <c r="H44" s="16">
        <f t="shared" si="3"/>
        <v>64500</v>
      </c>
      <c r="I44" s="19"/>
    </row>
    <row r="45" spans="1:9" ht="33" customHeight="1">
      <c r="A45" s="14">
        <v>43</v>
      </c>
      <c r="B45" s="15" t="s">
        <v>57</v>
      </c>
      <c r="C45" s="15" t="s">
        <v>72</v>
      </c>
      <c r="D45" s="15" t="s">
        <v>59</v>
      </c>
      <c r="E45" s="15" t="s">
        <v>13</v>
      </c>
      <c r="F45" s="15">
        <v>30</v>
      </c>
      <c r="G45" s="15">
        <v>2000</v>
      </c>
      <c r="H45" s="16">
        <f t="shared" si="3"/>
        <v>30000</v>
      </c>
      <c r="I45" s="19"/>
    </row>
    <row r="46" spans="1:9" ht="33" customHeight="1">
      <c r="A46" s="14">
        <v>44</v>
      </c>
      <c r="B46" s="15" t="s">
        <v>57</v>
      </c>
      <c r="C46" s="15" t="s">
        <v>73</v>
      </c>
      <c r="D46" s="15" t="s">
        <v>59</v>
      </c>
      <c r="E46" s="15" t="s">
        <v>13</v>
      </c>
      <c r="F46" s="15">
        <v>57</v>
      </c>
      <c r="G46" s="15">
        <v>2000</v>
      </c>
      <c r="H46" s="16">
        <f t="shared" si="3"/>
        <v>57000</v>
      </c>
      <c r="I46" s="19"/>
    </row>
    <row r="47" spans="1:9" ht="33" customHeight="1">
      <c r="A47" s="14">
        <v>45</v>
      </c>
      <c r="B47" s="15" t="s">
        <v>57</v>
      </c>
      <c r="C47" s="15" t="s">
        <v>74</v>
      </c>
      <c r="D47" s="15" t="s">
        <v>59</v>
      </c>
      <c r="E47" s="15" t="s">
        <v>15</v>
      </c>
      <c r="F47" s="15">
        <v>52</v>
      </c>
      <c r="G47" s="15">
        <v>1500</v>
      </c>
      <c r="H47" s="16">
        <f t="shared" si="3"/>
        <v>39000</v>
      </c>
      <c r="I47" s="19"/>
    </row>
    <row r="48" spans="1:9" ht="33" customHeight="1">
      <c r="A48" s="14">
        <v>46</v>
      </c>
      <c r="B48" s="15" t="s">
        <v>75</v>
      </c>
      <c r="C48" s="15" t="s">
        <v>76</v>
      </c>
      <c r="D48" s="15" t="s">
        <v>35</v>
      </c>
      <c r="E48" s="15" t="s">
        <v>26</v>
      </c>
      <c r="F48" s="15">
        <v>293</v>
      </c>
      <c r="G48" s="15">
        <v>1000</v>
      </c>
      <c r="H48" s="16">
        <f aca="true" t="shared" si="4" ref="H48:H56">F48*G48*0.5</f>
        <v>146500</v>
      </c>
      <c r="I48" s="18">
        <v>1081500</v>
      </c>
    </row>
    <row r="49" spans="1:9" ht="33" customHeight="1">
      <c r="A49" s="14">
        <v>47</v>
      </c>
      <c r="B49" s="15" t="s">
        <v>75</v>
      </c>
      <c r="C49" s="15" t="s">
        <v>77</v>
      </c>
      <c r="D49" s="15" t="s">
        <v>35</v>
      </c>
      <c r="E49" s="15" t="s">
        <v>15</v>
      </c>
      <c r="F49" s="15">
        <v>582</v>
      </c>
      <c r="G49" s="15">
        <v>1500</v>
      </c>
      <c r="H49" s="16">
        <f t="shared" si="4"/>
        <v>436500</v>
      </c>
      <c r="I49" s="19"/>
    </row>
    <row r="50" spans="1:9" ht="33" customHeight="1">
      <c r="A50" s="14">
        <v>48</v>
      </c>
      <c r="B50" s="15" t="s">
        <v>75</v>
      </c>
      <c r="C50" s="15" t="s">
        <v>78</v>
      </c>
      <c r="D50" s="15" t="s">
        <v>35</v>
      </c>
      <c r="E50" s="15" t="s">
        <v>13</v>
      </c>
      <c r="F50" s="15">
        <v>332</v>
      </c>
      <c r="G50" s="15">
        <v>2000</v>
      </c>
      <c r="H50" s="16">
        <f t="shared" si="4"/>
        <v>332000</v>
      </c>
      <c r="I50" s="19"/>
    </row>
    <row r="51" spans="1:9" ht="33" customHeight="1">
      <c r="A51" s="14">
        <v>49</v>
      </c>
      <c r="B51" s="15" t="s">
        <v>75</v>
      </c>
      <c r="C51" s="15" t="s">
        <v>79</v>
      </c>
      <c r="D51" s="15" t="s">
        <v>80</v>
      </c>
      <c r="E51" s="15" t="s">
        <v>26</v>
      </c>
      <c r="F51" s="15">
        <v>5</v>
      </c>
      <c r="G51" s="15">
        <v>1000</v>
      </c>
      <c r="H51" s="16">
        <f t="shared" si="4"/>
        <v>2500</v>
      </c>
      <c r="I51" s="19"/>
    </row>
    <row r="52" spans="1:9" ht="33" customHeight="1">
      <c r="A52" s="14">
        <v>50</v>
      </c>
      <c r="B52" s="15" t="s">
        <v>75</v>
      </c>
      <c r="C52" s="15" t="s">
        <v>81</v>
      </c>
      <c r="D52" s="15" t="s">
        <v>80</v>
      </c>
      <c r="E52" s="15" t="s">
        <v>15</v>
      </c>
      <c r="F52" s="15">
        <v>29</v>
      </c>
      <c r="G52" s="15">
        <v>1500</v>
      </c>
      <c r="H52" s="16">
        <f t="shared" si="4"/>
        <v>21750</v>
      </c>
      <c r="I52" s="19"/>
    </row>
    <row r="53" spans="1:9" ht="33" customHeight="1">
      <c r="A53" s="14">
        <v>51</v>
      </c>
      <c r="B53" s="15" t="s">
        <v>75</v>
      </c>
      <c r="C53" s="15" t="s">
        <v>82</v>
      </c>
      <c r="D53" s="15" t="s">
        <v>80</v>
      </c>
      <c r="E53" s="15" t="s">
        <v>13</v>
      </c>
      <c r="F53" s="15">
        <v>43</v>
      </c>
      <c r="G53" s="15">
        <v>2000</v>
      </c>
      <c r="H53" s="16">
        <f t="shared" si="4"/>
        <v>43000</v>
      </c>
      <c r="I53" s="19"/>
    </row>
    <row r="54" spans="1:9" ht="33" customHeight="1">
      <c r="A54" s="14">
        <v>52</v>
      </c>
      <c r="B54" s="15" t="s">
        <v>75</v>
      </c>
      <c r="C54" s="15" t="s">
        <v>83</v>
      </c>
      <c r="D54" s="15" t="s">
        <v>80</v>
      </c>
      <c r="E54" s="15" t="s">
        <v>26</v>
      </c>
      <c r="F54" s="15">
        <v>13</v>
      </c>
      <c r="G54" s="15">
        <v>1000</v>
      </c>
      <c r="H54" s="16">
        <f t="shared" si="4"/>
        <v>6500</v>
      </c>
      <c r="I54" s="19"/>
    </row>
    <row r="55" spans="1:9" ht="33" customHeight="1">
      <c r="A55" s="14">
        <v>53</v>
      </c>
      <c r="B55" s="15" t="s">
        <v>75</v>
      </c>
      <c r="C55" s="15" t="s">
        <v>84</v>
      </c>
      <c r="D55" s="15" t="s">
        <v>80</v>
      </c>
      <c r="E55" s="15" t="s">
        <v>15</v>
      </c>
      <c r="F55" s="15">
        <v>41</v>
      </c>
      <c r="G55" s="15">
        <v>1500</v>
      </c>
      <c r="H55" s="16">
        <f t="shared" si="4"/>
        <v>30750</v>
      </c>
      <c r="I55" s="19"/>
    </row>
    <row r="56" spans="1:9" ht="33" customHeight="1">
      <c r="A56" s="14">
        <v>54</v>
      </c>
      <c r="B56" s="15" t="s">
        <v>75</v>
      </c>
      <c r="C56" s="15" t="s">
        <v>85</v>
      </c>
      <c r="D56" s="15" t="s">
        <v>80</v>
      </c>
      <c r="E56" s="15" t="s">
        <v>13</v>
      </c>
      <c r="F56" s="15">
        <v>62</v>
      </c>
      <c r="G56" s="15">
        <v>2000</v>
      </c>
      <c r="H56" s="16">
        <f t="shared" si="4"/>
        <v>62000</v>
      </c>
      <c r="I56" s="19"/>
    </row>
    <row r="57" spans="1:9" ht="33" customHeight="1">
      <c r="A57" s="14">
        <v>55</v>
      </c>
      <c r="B57" s="15" t="s">
        <v>86</v>
      </c>
      <c r="C57" s="15" t="s">
        <v>87</v>
      </c>
      <c r="D57" s="15" t="s">
        <v>88</v>
      </c>
      <c r="E57" s="15" t="s">
        <v>13</v>
      </c>
      <c r="F57" s="15">
        <v>58</v>
      </c>
      <c r="G57" s="15">
        <v>2000</v>
      </c>
      <c r="H57" s="16">
        <f aca="true" t="shared" si="5" ref="H57:H66">F57*G57*0.5</f>
        <v>58000</v>
      </c>
      <c r="I57" s="18">
        <v>652750</v>
      </c>
    </row>
    <row r="58" spans="1:9" ht="33" customHeight="1">
      <c r="A58" s="14">
        <v>56</v>
      </c>
      <c r="B58" s="15" t="s">
        <v>86</v>
      </c>
      <c r="C58" s="15" t="s">
        <v>89</v>
      </c>
      <c r="D58" s="15" t="s">
        <v>88</v>
      </c>
      <c r="E58" s="15" t="s">
        <v>15</v>
      </c>
      <c r="F58" s="15">
        <v>9</v>
      </c>
      <c r="G58" s="15">
        <v>1500</v>
      </c>
      <c r="H58" s="16">
        <f t="shared" si="5"/>
        <v>6750</v>
      </c>
      <c r="I58" s="19"/>
    </row>
    <row r="59" spans="1:9" ht="33" customHeight="1">
      <c r="A59" s="14">
        <v>57</v>
      </c>
      <c r="B59" s="15" t="s">
        <v>86</v>
      </c>
      <c r="C59" s="15" t="s">
        <v>90</v>
      </c>
      <c r="D59" s="15" t="s">
        <v>91</v>
      </c>
      <c r="E59" s="15" t="s">
        <v>13</v>
      </c>
      <c r="F59" s="15">
        <v>246</v>
      </c>
      <c r="G59" s="15">
        <v>2000</v>
      </c>
      <c r="H59" s="16">
        <f t="shared" si="5"/>
        <v>246000</v>
      </c>
      <c r="I59" s="19"/>
    </row>
    <row r="60" spans="1:9" ht="33" customHeight="1">
      <c r="A60" s="14">
        <v>58</v>
      </c>
      <c r="B60" s="15" t="s">
        <v>86</v>
      </c>
      <c r="C60" s="15" t="s">
        <v>92</v>
      </c>
      <c r="D60" s="15" t="s">
        <v>91</v>
      </c>
      <c r="E60" s="15" t="s">
        <v>15</v>
      </c>
      <c r="F60" s="15">
        <v>53</v>
      </c>
      <c r="G60" s="15">
        <v>1500</v>
      </c>
      <c r="H60" s="16">
        <f t="shared" si="5"/>
        <v>39750</v>
      </c>
      <c r="I60" s="19"/>
    </row>
    <row r="61" spans="1:9" ht="33" customHeight="1">
      <c r="A61" s="14">
        <v>59</v>
      </c>
      <c r="B61" s="15" t="s">
        <v>86</v>
      </c>
      <c r="C61" s="15" t="s">
        <v>93</v>
      </c>
      <c r="D61" s="15" t="s">
        <v>94</v>
      </c>
      <c r="E61" s="15" t="s">
        <v>13</v>
      </c>
      <c r="F61" s="15">
        <v>185</v>
      </c>
      <c r="G61" s="15">
        <v>2000</v>
      </c>
      <c r="H61" s="16">
        <f t="shared" si="5"/>
        <v>185000</v>
      </c>
      <c r="I61" s="19"/>
    </row>
    <row r="62" spans="1:9" ht="33" customHeight="1">
      <c r="A62" s="14">
        <v>60</v>
      </c>
      <c r="B62" s="15" t="s">
        <v>86</v>
      </c>
      <c r="C62" s="15" t="s">
        <v>95</v>
      </c>
      <c r="D62" s="15" t="s">
        <v>94</v>
      </c>
      <c r="E62" s="15" t="s">
        <v>15</v>
      </c>
      <c r="F62" s="15">
        <v>9</v>
      </c>
      <c r="G62" s="15">
        <v>1500</v>
      </c>
      <c r="H62" s="16">
        <f t="shared" si="5"/>
        <v>6750</v>
      </c>
      <c r="I62" s="19"/>
    </row>
    <row r="63" spans="1:9" ht="33" customHeight="1">
      <c r="A63" s="14">
        <v>61</v>
      </c>
      <c r="B63" s="15" t="s">
        <v>86</v>
      </c>
      <c r="C63" s="15" t="s">
        <v>96</v>
      </c>
      <c r="D63" s="15" t="s">
        <v>94</v>
      </c>
      <c r="E63" s="15" t="s">
        <v>26</v>
      </c>
      <c r="F63" s="15">
        <v>12</v>
      </c>
      <c r="G63" s="15">
        <v>1000</v>
      </c>
      <c r="H63" s="16">
        <f t="shared" si="5"/>
        <v>6000</v>
      </c>
      <c r="I63" s="19"/>
    </row>
    <row r="64" spans="1:9" ht="33" customHeight="1">
      <c r="A64" s="14">
        <v>62</v>
      </c>
      <c r="B64" s="15" t="s">
        <v>86</v>
      </c>
      <c r="C64" s="15" t="s">
        <v>97</v>
      </c>
      <c r="D64" s="15" t="s">
        <v>25</v>
      </c>
      <c r="E64" s="15" t="s">
        <v>13</v>
      </c>
      <c r="F64" s="15">
        <v>26</v>
      </c>
      <c r="G64" s="15">
        <v>2000</v>
      </c>
      <c r="H64" s="16">
        <f t="shared" si="5"/>
        <v>26000</v>
      </c>
      <c r="I64" s="19"/>
    </row>
    <row r="65" spans="1:9" ht="33" customHeight="1">
      <c r="A65" s="14">
        <v>63</v>
      </c>
      <c r="B65" s="15" t="s">
        <v>86</v>
      </c>
      <c r="C65" s="15" t="s">
        <v>98</v>
      </c>
      <c r="D65" s="15" t="s">
        <v>25</v>
      </c>
      <c r="E65" s="15" t="s">
        <v>15</v>
      </c>
      <c r="F65" s="15">
        <v>2</v>
      </c>
      <c r="G65" s="15">
        <v>1500</v>
      </c>
      <c r="H65" s="16">
        <f t="shared" si="5"/>
        <v>1500</v>
      </c>
      <c r="I65" s="19"/>
    </row>
    <row r="66" spans="1:9" ht="33" customHeight="1">
      <c r="A66" s="14">
        <v>64</v>
      </c>
      <c r="B66" s="15" t="s">
        <v>86</v>
      </c>
      <c r="C66" s="15" t="s">
        <v>99</v>
      </c>
      <c r="D66" s="15" t="s">
        <v>100</v>
      </c>
      <c r="E66" s="15" t="s">
        <v>13</v>
      </c>
      <c r="F66" s="15">
        <v>77</v>
      </c>
      <c r="G66" s="15">
        <v>2000</v>
      </c>
      <c r="H66" s="16">
        <f t="shared" si="5"/>
        <v>77000</v>
      </c>
      <c r="I66" s="19"/>
    </row>
    <row r="67" spans="1:9" ht="33" customHeight="1">
      <c r="A67" s="14">
        <v>65</v>
      </c>
      <c r="B67" s="15" t="s">
        <v>101</v>
      </c>
      <c r="C67" s="15" t="s">
        <v>102</v>
      </c>
      <c r="D67" s="15" t="s">
        <v>103</v>
      </c>
      <c r="E67" s="15" t="s">
        <v>26</v>
      </c>
      <c r="F67" s="15">
        <v>141</v>
      </c>
      <c r="G67" s="15">
        <v>1000</v>
      </c>
      <c r="H67" s="16">
        <f aca="true" t="shared" si="6" ref="H67:H101">F67*G67*0.5</f>
        <v>70500</v>
      </c>
      <c r="I67" s="18">
        <v>1186500</v>
      </c>
    </row>
    <row r="68" spans="1:9" ht="33" customHeight="1">
      <c r="A68" s="14">
        <v>66</v>
      </c>
      <c r="B68" s="15" t="s">
        <v>101</v>
      </c>
      <c r="C68" s="15" t="s">
        <v>104</v>
      </c>
      <c r="D68" s="15" t="s">
        <v>103</v>
      </c>
      <c r="E68" s="15" t="s">
        <v>15</v>
      </c>
      <c r="F68" s="15">
        <v>512</v>
      </c>
      <c r="G68" s="15">
        <v>1500</v>
      </c>
      <c r="H68" s="16">
        <f t="shared" si="6"/>
        <v>384000</v>
      </c>
      <c r="I68" s="19"/>
    </row>
    <row r="69" spans="1:9" ht="33" customHeight="1">
      <c r="A69" s="14">
        <v>67</v>
      </c>
      <c r="B69" s="15" t="s">
        <v>101</v>
      </c>
      <c r="C69" s="15" t="s">
        <v>105</v>
      </c>
      <c r="D69" s="15" t="s">
        <v>103</v>
      </c>
      <c r="E69" s="15" t="s">
        <v>13</v>
      </c>
      <c r="F69" s="15">
        <v>244</v>
      </c>
      <c r="G69" s="15">
        <v>2000</v>
      </c>
      <c r="H69" s="16">
        <f t="shared" si="6"/>
        <v>244000</v>
      </c>
      <c r="I69" s="19"/>
    </row>
    <row r="70" spans="1:9" ht="33" customHeight="1">
      <c r="A70" s="14">
        <v>68</v>
      </c>
      <c r="B70" s="15" t="s">
        <v>101</v>
      </c>
      <c r="C70" s="15" t="s">
        <v>106</v>
      </c>
      <c r="D70" s="15" t="s">
        <v>107</v>
      </c>
      <c r="E70" s="15" t="s">
        <v>26</v>
      </c>
      <c r="F70" s="15">
        <v>13</v>
      </c>
      <c r="G70" s="15">
        <v>1000</v>
      </c>
      <c r="H70" s="16">
        <f t="shared" si="6"/>
        <v>6500</v>
      </c>
      <c r="I70" s="19"/>
    </row>
    <row r="71" spans="1:9" ht="33" customHeight="1">
      <c r="A71" s="14">
        <v>69</v>
      </c>
      <c r="B71" s="15" t="s">
        <v>101</v>
      </c>
      <c r="C71" s="15" t="s">
        <v>108</v>
      </c>
      <c r="D71" s="15" t="s">
        <v>107</v>
      </c>
      <c r="E71" s="15" t="s">
        <v>15</v>
      </c>
      <c r="F71" s="15">
        <v>31</v>
      </c>
      <c r="G71" s="15">
        <v>1500</v>
      </c>
      <c r="H71" s="16">
        <f t="shared" si="6"/>
        <v>23250</v>
      </c>
      <c r="I71" s="19"/>
    </row>
    <row r="72" spans="1:9" ht="33" customHeight="1">
      <c r="A72" s="14">
        <v>70</v>
      </c>
      <c r="B72" s="15" t="s">
        <v>101</v>
      </c>
      <c r="C72" s="15" t="s">
        <v>109</v>
      </c>
      <c r="D72" s="15" t="s">
        <v>107</v>
      </c>
      <c r="E72" s="15" t="s">
        <v>13</v>
      </c>
      <c r="F72" s="15">
        <v>121</v>
      </c>
      <c r="G72" s="15">
        <v>2000</v>
      </c>
      <c r="H72" s="16">
        <f t="shared" si="6"/>
        <v>121000</v>
      </c>
      <c r="I72" s="19"/>
    </row>
    <row r="73" spans="1:9" ht="33" customHeight="1">
      <c r="A73" s="14">
        <v>71</v>
      </c>
      <c r="B73" s="15" t="s">
        <v>101</v>
      </c>
      <c r="C73" s="15" t="s">
        <v>110</v>
      </c>
      <c r="D73" s="15" t="s">
        <v>111</v>
      </c>
      <c r="E73" s="15" t="s">
        <v>26</v>
      </c>
      <c r="F73" s="15">
        <v>56</v>
      </c>
      <c r="G73" s="15">
        <v>1000</v>
      </c>
      <c r="H73" s="16">
        <f t="shared" si="6"/>
        <v>28000</v>
      </c>
      <c r="I73" s="19"/>
    </row>
    <row r="74" spans="1:9" ht="33" customHeight="1">
      <c r="A74" s="14">
        <v>72</v>
      </c>
      <c r="B74" s="15" t="s">
        <v>101</v>
      </c>
      <c r="C74" s="15" t="s">
        <v>112</v>
      </c>
      <c r="D74" s="15" t="s">
        <v>111</v>
      </c>
      <c r="E74" s="15" t="s">
        <v>15</v>
      </c>
      <c r="F74" s="15">
        <v>263</v>
      </c>
      <c r="G74" s="15">
        <v>1500</v>
      </c>
      <c r="H74" s="16">
        <f t="shared" si="6"/>
        <v>197250</v>
      </c>
      <c r="I74" s="19"/>
    </row>
    <row r="75" spans="1:9" ht="33" customHeight="1">
      <c r="A75" s="14">
        <v>73</v>
      </c>
      <c r="B75" s="15" t="s">
        <v>101</v>
      </c>
      <c r="C75" s="15" t="s">
        <v>113</v>
      </c>
      <c r="D75" s="15" t="s">
        <v>111</v>
      </c>
      <c r="E75" s="15" t="s">
        <v>13</v>
      </c>
      <c r="F75" s="15">
        <v>112</v>
      </c>
      <c r="G75" s="15">
        <v>2000</v>
      </c>
      <c r="H75" s="16">
        <f t="shared" si="6"/>
        <v>112000</v>
      </c>
      <c r="I75" s="19"/>
    </row>
    <row r="76" spans="1:9" ht="33" customHeight="1">
      <c r="A76" s="14">
        <v>74</v>
      </c>
      <c r="B76" s="15" t="s">
        <v>114</v>
      </c>
      <c r="C76" s="15" t="s">
        <v>115</v>
      </c>
      <c r="D76" s="15" t="s">
        <v>116</v>
      </c>
      <c r="E76" s="15" t="s">
        <v>26</v>
      </c>
      <c r="F76" s="15">
        <v>729</v>
      </c>
      <c r="G76" s="15">
        <v>1000</v>
      </c>
      <c r="H76" s="16">
        <f t="shared" si="6"/>
        <v>364500</v>
      </c>
      <c r="I76" s="18">
        <v>2918500</v>
      </c>
    </row>
    <row r="77" spans="1:9" ht="33" customHeight="1">
      <c r="A77" s="14">
        <v>75</v>
      </c>
      <c r="B77" s="15" t="s">
        <v>114</v>
      </c>
      <c r="C77" s="15" t="s">
        <v>117</v>
      </c>
      <c r="D77" s="15" t="s">
        <v>116</v>
      </c>
      <c r="E77" s="15" t="s">
        <v>26</v>
      </c>
      <c r="F77" s="15">
        <v>510</v>
      </c>
      <c r="G77" s="15">
        <v>1000</v>
      </c>
      <c r="H77" s="16">
        <f t="shared" si="6"/>
        <v>255000</v>
      </c>
      <c r="I77" s="19"/>
    </row>
    <row r="78" spans="1:9" ht="33" customHeight="1">
      <c r="A78" s="14">
        <v>76</v>
      </c>
      <c r="B78" s="15" t="s">
        <v>114</v>
      </c>
      <c r="C78" s="15" t="s">
        <v>118</v>
      </c>
      <c r="D78" s="15" t="s">
        <v>116</v>
      </c>
      <c r="E78" s="15" t="s">
        <v>26</v>
      </c>
      <c r="F78" s="15">
        <v>325</v>
      </c>
      <c r="G78" s="15">
        <v>1000</v>
      </c>
      <c r="H78" s="16">
        <f t="shared" si="6"/>
        <v>162500</v>
      </c>
      <c r="I78" s="19"/>
    </row>
    <row r="79" spans="1:9" ht="33" customHeight="1">
      <c r="A79" s="14">
        <v>77</v>
      </c>
      <c r="B79" s="15" t="s">
        <v>114</v>
      </c>
      <c r="C79" s="15" t="s">
        <v>119</v>
      </c>
      <c r="D79" s="15" t="s">
        <v>116</v>
      </c>
      <c r="E79" s="15" t="s">
        <v>26</v>
      </c>
      <c r="F79" s="15">
        <v>296</v>
      </c>
      <c r="G79" s="15">
        <v>1000</v>
      </c>
      <c r="H79" s="16">
        <f t="shared" si="6"/>
        <v>148000</v>
      </c>
      <c r="I79" s="19"/>
    </row>
    <row r="80" spans="1:9" ht="33" customHeight="1">
      <c r="A80" s="14">
        <v>78</v>
      </c>
      <c r="B80" s="15" t="s">
        <v>114</v>
      </c>
      <c r="C80" s="15" t="s">
        <v>120</v>
      </c>
      <c r="D80" s="15" t="s">
        <v>116</v>
      </c>
      <c r="E80" s="15" t="s">
        <v>26</v>
      </c>
      <c r="F80" s="15">
        <v>268</v>
      </c>
      <c r="G80" s="15">
        <v>1000</v>
      </c>
      <c r="H80" s="16">
        <f t="shared" si="6"/>
        <v>134000</v>
      </c>
      <c r="I80" s="19"/>
    </row>
    <row r="81" spans="1:9" ht="33" customHeight="1">
      <c r="A81" s="14">
        <v>79</v>
      </c>
      <c r="B81" s="15" t="s">
        <v>114</v>
      </c>
      <c r="C81" s="15" t="s">
        <v>121</v>
      </c>
      <c r="D81" s="15" t="s">
        <v>116</v>
      </c>
      <c r="E81" s="15" t="s">
        <v>26</v>
      </c>
      <c r="F81" s="15">
        <v>554</v>
      </c>
      <c r="G81" s="15">
        <v>1000</v>
      </c>
      <c r="H81" s="16">
        <f t="shared" si="6"/>
        <v>277000</v>
      </c>
      <c r="I81" s="19"/>
    </row>
    <row r="82" spans="1:9" ht="33" customHeight="1">
      <c r="A82" s="14">
        <v>80</v>
      </c>
      <c r="B82" s="15" t="s">
        <v>114</v>
      </c>
      <c r="C82" s="15" t="s">
        <v>122</v>
      </c>
      <c r="D82" s="15" t="s">
        <v>116</v>
      </c>
      <c r="E82" s="15" t="s">
        <v>26</v>
      </c>
      <c r="F82" s="15">
        <v>305</v>
      </c>
      <c r="G82" s="15">
        <v>1000</v>
      </c>
      <c r="H82" s="16">
        <f t="shared" si="6"/>
        <v>152500</v>
      </c>
      <c r="I82" s="19"/>
    </row>
    <row r="83" spans="1:9" ht="33" customHeight="1">
      <c r="A83" s="14">
        <v>81</v>
      </c>
      <c r="B83" s="15" t="s">
        <v>114</v>
      </c>
      <c r="C83" s="15" t="s">
        <v>123</v>
      </c>
      <c r="D83" s="15" t="s">
        <v>116</v>
      </c>
      <c r="E83" s="15" t="s">
        <v>26</v>
      </c>
      <c r="F83" s="15">
        <v>92</v>
      </c>
      <c r="G83" s="15">
        <v>1000</v>
      </c>
      <c r="H83" s="16">
        <f t="shared" si="6"/>
        <v>46000</v>
      </c>
      <c r="I83" s="19"/>
    </row>
    <row r="84" spans="1:9" ht="33" customHeight="1">
      <c r="A84" s="14">
        <v>82</v>
      </c>
      <c r="B84" s="15" t="s">
        <v>114</v>
      </c>
      <c r="C84" s="15" t="s">
        <v>124</v>
      </c>
      <c r="D84" s="15" t="s">
        <v>116</v>
      </c>
      <c r="E84" s="15" t="s">
        <v>26</v>
      </c>
      <c r="F84" s="15">
        <v>266</v>
      </c>
      <c r="G84" s="15">
        <v>1000</v>
      </c>
      <c r="H84" s="16">
        <f t="shared" si="6"/>
        <v>133000</v>
      </c>
      <c r="I84" s="19"/>
    </row>
    <row r="85" spans="1:9" ht="33" customHeight="1">
      <c r="A85" s="14">
        <v>83</v>
      </c>
      <c r="B85" s="15" t="s">
        <v>114</v>
      </c>
      <c r="C85" s="15" t="s">
        <v>125</v>
      </c>
      <c r="D85" s="15" t="s">
        <v>116</v>
      </c>
      <c r="E85" s="15" t="s">
        <v>26</v>
      </c>
      <c r="F85" s="15">
        <v>184</v>
      </c>
      <c r="G85" s="15">
        <v>1000</v>
      </c>
      <c r="H85" s="16">
        <f t="shared" si="6"/>
        <v>92000</v>
      </c>
      <c r="I85" s="19"/>
    </row>
    <row r="86" spans="1:9" ht="33" customHeight="1">
      <c r="A86" s="14">
        <v>84</v>
      </c>
      <c r="B86" s="15" t="s">
        <v>114</v>
      </c>
      <c r="C86" s="15" t="s">
        <v>126</v>
      </c>
      <c r="D86" s="15" t="s">
        <v>116</v>
      </c>
      <c r="E86" s="15" t="s">
        <v>26</v>
      </c>
      <c r="F86" s="15">
        <v>268</v>
      </c>
      <c r="G86" s="15">
        <v>1000</v>
      </c>
      <c r="H86" s="16">
        <f t="shared" si="6"/>
        <v>134000</v>
      </c>
      <c r="I86" s="19"/>
    </row>
    <row r="87" spans="1:9" ht="33" customHeight="1">
      <c r="A87" s="14">
        <v>85</v>
      </c>
      <c r="B87" s="15" t="s">
        <v>114</v>
      </c>
      <c r="C87" s="15" t="s">
        <v>127</v>
      </c>
      <c r="D87" s="15" t="s">
        <v>128</v>
      </c>
      <c r="E87" s="15" t="s">
        <v>26</v>
      </c>
      <c r="F87" s="15">
        <v>68</v>
      </c>
      <c r="G87" s="15">
        <v>1000</v>
      </c>
      <c r="H87" s="16">
        <f t="shared" si="6"/>
        <v>34000</v>
      </c>
      <c r="I87" s="19"/>
    </row>
    <row r="88" spans="1:9" ht="33" customHeight="1">
      <c r="A88" s="14">
        <v>86</v>
      </c>
      <c r="B88" s="15" t="s">
        <v>114</v>
      </c>
      <c r="C88" s="15" t="s">
        <v>129</v>
      </c>
      <c r="D88" s="15" t="s">
        <v>128</v>
      </c>
      <c r="E88" s="15" t="s">
        <v>26</v>
      </c>
      <c r="F88" s="15">
        <v>66</v>
      </c>
      <c r="G88" s="15">
        <v>1000</v>
      </c>
      <c r="H88" s="16">
        <f t="shared" si="6"/>
        <v>33000</v>
      </c>
      <c r="I88" s="19"/>
    </row>
    <row r="89" spans="1:9" ht="33" customHeight="1">
      <c r="A89" s="14">
        <v>87</v>
      </c>
      <c r="B89" s="15" t="s">
        <v>114</v>
      </c>
      <c r="C89" s="15" t="s">
        <v>130</v>
      </c>
      <c r="D89" s="15" t="s">
        <v>128</v>
      </c>
      <c r="E89" s="15" t="s">
        <v>26</v>
      </c>
      <c r="F89" s="15">
        <v>85</v>
      </c>
      <c r="G89" s="15">
        <v>1000</v>
      </c>
      <c r="H89" s="16">
        <f t="shared" si="6"/>
        <v>42500</v>
      </c>
      <c r="I89" s="19"/>
    </row>
    <row r="90" spans="1:9" ht="33" customHeight="1">
      <c r="A90" s="14">
        <v>88</v>
      </c>
      <c r="B90" s="15" t="s">
        <v>114</v>
      </c>
      <c r="C90" s="15" t="s">
        <v>131</v>
      </c>
      <c r="D90" s="15" t="s">
        <v>128</v>
      </c>
      <c r="E90" s="15" t="s">
        <v>26</v>
      </c>
      <c r="F90" s="15">
        <v>973</v>
      </c>
      <c r="G90" s="15">
        <v>1000</v>
      </c>
      <c r="H90" s="16">
        <f t="shared" si="6"/>
        <v>486500</v>
      </c>
      <c r="I90" s="19"/>
    </row>
    <row r="91" spans="1:9" ht="33" customHeight="1">
      <c r="A91" s="14">
        <v>89</v>
      </c>
      <c r="B91" s="15" t="s">
        <v>114</v>
      </c>
      <c r="C91" s="15" t="s">
        <v>132</v>
      </c>
      <c r="D91" s="15" t="s">
        <v>128</v>
      </c>
      <c r="E91" s="15" t="s">
        <v>26</v>
      </c>
      <c r="F91" s="15">
        <v>452</v>
      </c>
      <c r="G91" s="15">
        <v>1000</v>
      </c>
      <c r="H91" s="16">
        <f t="shared" si="6"/>
        <v>226000</v>
      </c>
      <c r="I91" s="19"/>
    </row>
    <row r="92" spans="1:9" ht="33" customHeight="1">
      <c r="A92" s="14">
        <v>90</v>
      </c>
      <c r="B92" s="15" t="s">
        <v>114</v>
      </c>
      <c r="C92" s="15" t="s">
        <v>133</v>
      </c>
      <c r="D92" s="15" t="s">
        <v>128</v>
      </c>
      <c r="E92" s="15" t="s">
        <v>26</v>
      </c>
      <c r="F92" s="15">
        <v>396</v>
      </c>
      <c r="G92" s="15">
        <v>1000</v>
      </c>
      <c r="H92" s="16">
        <f t="shared" si="6"/>
        <v>198000</v>
      </c>
      <c r="I92" s="19"/>
    </row>
    <row r="93" spans="1:9" ht="33" customHeight="1">
      <c r="A93" s="14">
        <v>91</v>
      </c>
      <c r="B93" s="15" t="s">
        <v>134</v>
      </c>
      <c r="C93" s="15" t="s">
        <v>135</v>
      </c>
      <c r="D93" s="15" t="s">
        <v>136</v>
      </c>
      <c r="E93" s="15" t="s">
        <v>15</v>
      </c>
      <c r="F93" s="15">
        <v>29</v>
      </c>
      <c r="G93" s="15">
        <v>1500</v>
      </c>
      <c r="H93" s="16">
        <f t="shared" si="6"/>
        <v>21750</v>
      </c>
      <c r="I93" s="24">
        <v>33750</v>
      </c>
    </row>
    <row r="94" spans="1:9" ht="33" customHeight="1">
      <c r="A94" s="14">
        <v>92</v>
      </c>
      <c r="B94" s="15" t="s">
        <v>134</v>
      </c>
      <c r="C94" s="15" t="s">
        <v>137</v>
      </c>
      <c r="D94" s="15" t="s">
        <v>138</v>
      </c>
      <c r="E94" s="15" t="s">
        <v>15</v>
      </c>
      <c r="F94" s="15">
        <v>16</v>
      </c>
      <c r="G94" s="15">
        <v>1500</v>
      </c>
      <c r="H94" s="16">
        <f t="shared" si="6"/>
        <v>12000</v>
      </c>
      <c r="I94" s="24"/>
    </row>
    <row r="95" spans="1:9" ht="33" customHeight="1">
      <c r="A95" s="14">
        <v>93</v>
      </c>
      <c r="B95" s="15" t="s">
        <v>139</v>
      </c>
      <c r="C95" s="15" t="s">
        <v>140</v>
      </c>
      <c r="D95" s="15" t="s">
        <v>141</v>
      </c>
      <c r="E95" s="15" t="s">
        <v>15</v>
      </c>
      <c r="F95" s="15">
        <v>23</v>
      </c>
      <c r="G95" s="15">
        <v>1500</v>
      </c>
      <c r="H95" s="16">
        <f t="shared" si="6"/>
        <v>17250</v>
      </c>
      <c r="I95" s="24">
        <v>31500</v>
      </c>
    </row>
    <row r="96" spans="1:9" ht="33" customHeight="1">
      <c r="A96" s="14">
        <v>94</v>
      </c>
      <c r="B96" s="15" t="s">
        <v>139</v>
      </c>
      <c r="C96" s="20" t="s">
        <v>142</v>
      </c>
      <c r="D96" s="15" t="s">
        <v>143</v>
      </c>
      <c r="E96" s="15" t="s">
        <v>15</v>
      </c>
      <c r="F96" s="15">
        <v>19</v>
      </c>
      <c r="G96" s="15">
        <v>1500</v>
      </c>
      <c r="H96" s="16">
        <f t="shared" si="6"/>
        <v>14250</v>
      </c>
      <c r="I96" s="24"/>
    </row>
    <row r="97" spans="1:9" ht="33" customHeight="1">
      <c r="A97" s="14">
        <v>95</v>
      </c>
      <c r="B97" s="15" t="s">
        <v>144</v>
      </c>
      <c r="C97" s="15" t="s">
        <v>145</v>
      </c>
      <c r="D97" s="15" t="s">
        <v>136</v>
      </c>
      <c r="E97" s="15" t="s">
        <v>13</v>
      </c>
      <c r="F97" s="15">
        <v>157</v>
      </c>
      <c r="G97" s="16">
        <v>2000</v>
      </c>
      <c r="H97" s="16">
        <f t="shared" si="6"/>
        <v>157000</v>
      </c>
      <c r="I97" s="16">
        <v>157000</v>
      </c>
    </row>
    <row r="98" spans="1:9" s="3" customFormat="1" ht="33" customHeight="1">
      <c r="A98" s="14">
        <v>96</v>
      </c>
      <c r="B98" s="15" t="s">
        <v>146</v>
      </c>
      <c r="C98" s="15" t="s">
        <v>147</v>
      </c>
      <c r="D98" s="15" t="s">
        <v>148</v>
      </c>
      <c r="E98" s="15" t="s">
        <v>13</v>
      </c>
      <c r="F98" s="15">
        <v>4</v>
      </c>
      <c r="G98" s="15">
        <v>2000</v>
      </c>
      <c r="H98" s="21">
        <f t="shared" si="6"/>
        <v>4000</v>
      </c>
      <c r="I98" s="18">
        <v>13500</v>
      </c>
    </row>
    <row r="99" spans="1:9" s="3" customFormat="1" ht="33" customHeight="1">
      <c r="A99" s="14">
        <v>97</v>
      </c>
      <c r="B99" s="15" t="s">
        <v>146</v>
      </c>
      <c r="C99" s="15" t="s">
        <v>149</v>
      </c>
      <c r="D99" s="15" t="s">
        <v>150</v>
      </c>
      <c r="E99" s="15" t="s">
        <v>15</v>
      </c>
      <c r="F99" s="15">
        <v>5</v>
      </c>
      <c r="G99" s="15">
        <v>1500</v>
      </c>
      <c r="H99" s="21">
        <f t="shared" si="6"/>
        <v>3750</v>
      </c>
      <c r="I99" s="19"/>
    </row>
    <row r="100" spans="1:9" s="3" customFormat="1" ht="33" customHeight="1">
      <c r="A100" s="14">
        <v>98</v>
      </c>
      <c r="B100" s="15" t="s">
        <v>146</v>
      </c>
      <c r="C100" s="15" t="s">
        <v>151</v>
      </c>
      <c r="D100" s="15" t="s">
        <v>150</v>
      </c>
      <c r="E100" s="15" t="s">
        <v>13</v>
      </c>
      <c r="F100" s="15">
        <v>2</v>
      </c>
      <c r="G100" s="15">
        <v>2000</v>
      </c>
      <c r="H100" s="21">
        <f t="shared" si="6"/>
        <v>2000</v>
      </c>
      <c r="I100" s="19"/>
    </row>
    <row r="101" spans="1:9" s="3" customFormat="1" ht="33" customHeight="1">
      <c r="A101" s="14">
        <v>99</v>
      </c>
      <c r="B101" s="15" t="s">
        <v>146</v>
      </c>
      <c r="C101" s="15" t="s">
        <v>152</v>
      </c>
      <c r="D101" s="15" t="s">
        <v>148</v>
      </c>
      <c r="E101" s="15" t="s">
        <v>15</v>
      </c>
      <c r="F101" s="15">
        <v>5</v>
      </c>
      <c r="G101" s="15">
        <v>1500</v>
      </c>
      <c r="H101" s="21">
        <f t="shared" si="6"/>
        <v>3750</v>
      </c>
      <c r="I101" s="19"/>
    </row>
    <row r="102" spans="1:9" ht="30" customHeight="1">
      <c r="A102" s="14" t="s">
        <v>153</v>
      </c>
      <c r="B102" s="22"/>
      <c r="C102" s="22"/>
      <c r="D102" s="22"/>
      <c r="E102" s="22"/>
      <c r="F102" s="21">
        <f>SUM(F3:F101)</f>
        <v>13092</v>
      </c>
      <c r="G102" s="23"/>
      <c r="H102" s="21">
        <f>SUM(H3:H101)</f>
        <v>8536250</v>
      </c>
      <c r="I102" s="21">
        <f>SUM(I3:I101)</f>
        <v>8536250</v>
      </c>
    </row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</sheetData>
  <sheetProtection/>
  <mergeCells count="15">
    <mergeCell ref="A1:I1"/>
    <mergeCell ref="A102:E102"/>
    <mergeCell ref="I3:I8"/>
    <mergeCell ref="I9:I16"/>
    <mergeCell ref="I17:I20"/>
    <mergeCell ref="I21:I29"/>
    <mergeCell ref="I30:I31"/>
    <mergeCell ref="I32:I47"/>
    <mergeCell ref="I48:I56"/>
    <mergeCell ref="I57:I66"/>
    <mergeCell ref="I67:I75"/>
    <mergeCell ref="I76:I92"/>
    <mergeCell ref="I93:I94"/>
    <mergeCell ref="I95:I96"/>
    <mergeCell ref="I98:I101"/>
  </mergeCells>
  <printOptions horizontalCentered="1"/>
  <pageMargins left="0.3541666666666667" right="0.46805555555555556" top="0.5902777777777778" bottom="0.46805555555555556" header="0.20069444444444445" footer="0.16111111111111112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东莞市就业服务管理办公室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</dc:creator>
  <cp:keywords/>
  <dc:description/>
  <cp:lastModifiedBy>智新</cp:lastModifiedBy>
  <cp:lastPrinted>2021-05-07T06:51:21Z</cp:lastPrinted>
  <dcterms:created xsi:type="dcterms:W3CDTF">2014-04-14T16:14:12Z</dcterms:created>
  <dcterms:modified xsi:type="dcterms:W3CDTF">2021-12-24T09:07:08Z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46D342AB8AAD4936949BD98A43D63BF3</vt:lpwstr>
  </property>
</Properties>
</file>