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6D" lockStructure="1"/>
  <bookViews>
    <workbookView windowWidth="28800" windowHeight="12465"/>
  </bookViews>
  <sheets>
    <sheet name="分配顺序" sheetId="1" r:id="rId1"/>
  </sheets>
  <definedNames>
    <definedName name="_xlnm.Print_Area" localSheetId="0">分配顺序!$A$1:$N$82</definedName>
    <definedName name="_xlnm.Print_Titles" localSheetId="0">分配顺序!$1:$4</definedName>
  </definedNames>
  <calcPr calcId="144525"/>
</workbook>
</file>

<file path=xl/sharedStrings.xml><?xml version="1.0" encoding="utf-8"?>
<sst xmlns="http://schemas.openxmlformats.org/spreadsheetml/2006/main" count="165" uniqueCount="96">
  <si>
    <t>广州市黄埔区 广州开发区2023年第一批人才住房分配顺序结果汇总表</t>
  </si>
  <si>
    <t>万科樾山</t>
  </si>
  <si>
    <t>序号</t>
  </si>
  <si>
    <t>两房一厅64-69㎡（共57套）</t>
  </si>
  <si>
    <t>双主卧65-70㎡（共21套）</t>
  </si>
  <si>
    <t>三房一厅91.74㎡（共2套）</t>
  </si>
  <si>
    <t>分配顺序</t>
  </si>
  <si>
    <t>申请单位（个人）</t>
  </si>
  <si>
    <t>分配套数</t>
  </si>
  <si>
    <t>优先分配</t>
  </si>
  <si>
    <t>齐岩</t>
  </si>
  <si>
    <t>广州市黄埔区铁英中学</t>
  </si>
  <si>
    <t>北京师范大学广州实验学校</t>
  </si>
  <si>
    <t>袁嘉颖</t>
  </si>
  <si>
    <t>广州市黄埔区铁英小学</t>
  </si>
  <si>
    <t>递补分配套数</t>
  </si>
  <si>
    <t>广州市干部健康管理中心（广州市第十一人民医院、广州市公职人员心理健康服务中心）</t>
  </si>
  <si>
    <t>递补轮候</t>
  </si>
  <si>
    <t>广州市黄埔区开元学校</t>
  </si>
  <si>
    <t>广州市东升医院（广州市老年病康复医院）</t>
  </si>
  <si>
    <t>广州科学城排水管理有限公司</t>
  </si>
  <si>
    <t>广州市黄埔区萝峰小学</t>
  </si>
  <si>
    <t>广州市黄埔区水务局</t>
  </si>
  <si>
    <t>广州必贝特医药股份有限公司</t>
  </si>
  <si>
    <t>广州开发区民营经济和企业服务局</t>
  </si>
  <si>
    <t>云舟生物科技（广州）股份有限公司</t>
  </si>
  <si>
    <t>广州开发区产业基金投资集团有限公司</t>
  </si>
  <si>
    <t>广东省华微检测股份有限公司</t>
  </si>
  <si>
    <t>广州拓欧信息技术有限公司</t>
  </si>
  <si>
    <t>粤港澳大湾区（广东）国创中心</t>
  </si>
  <si>
    <t>广州湾顶创业服务有限公司</t>
  </si>
  <si>
    <t>海虹老人涂料（广州）有限公司</t>
  </si>
  <si>
    <t>威凯检测技术有限公司</t>
  </si>
  <si>
    <t>广州泰康粤园医院有限公司</t>
  </si>
  <si>
    <t>广州市黄埔区财政国库集中支付中心（广州开发区财政国库集中支付中心）</t>
  </si>
  <si>
    <t>广东辛孚科技有限公司</t>
  </si>
  <si>
    <t>广州永昱节能科技股份有限公司</t>
  </si>
  <si>
    <t>广州派真生物技术有限公司</t>
  </si>
  <si>
    <t>广州芯德通信科技股份有限公司</t>
  </si>
  <si>
    <t>广州市黄埔区燃气管理所</t>
  </si>
  <si>
    <t>广州科城环保科技有限公司</t>
  </si>
  <si>
    <t>华南生物医药研究院</t>
  </si>
  <si>
    <t>广州广电运通金融电子股份有限公司</t>
  </si>
  <si>
    <t>广州泰康之家粤园养老服务有限公司</t>
  </si>
  <si>
    <t>广州万孚生物技术股份有限公司</t>
  </si>
  <si>
    <t>广州倍绣生物技术有限公司</t>
  </si>
  <si>
    <t>广州市黄埔区人民政府长岭街道办事处</t>
  </si>
  <si>
    <t>京信通信技术（广州）有限公司</t>
  </si>
  <si>
    <t>深圳天祥质量技术服务有限公司广州分公司</t>
  </si>
  <si>
    <t>广州瑞风生物科技有限公司</t>
  </si>
  <si>
    <t>合计</t>
  </si>
  <si>
    <t>广州冠科生物科技有限公司</t>
  </si>
  <si>
    <t>广州开发区人才科技发展有限公司</t>
  </si>
  <si>
    <t>广州欧科信息技术股份有限公司</t>
  </si>
  <si>
    <t>广州蓝水环境设备科技有限公司</t>
  </si>
  <si>
    <t>亿航智能设备（广州）有限公司</t>
  </si>
  <si>
    <t>广州励丰文化科技股份有限公司</t>
  </si>
  <si>
    <t>广州市黄埔区总工会（广州开发区总工会）</t>
  </si>
  <si>
    <t>广州程星通信科技有限公司</t>
  </si>
  <si>
    <t>广州市黄埔区教育系统财务管理服务中心</t>
  </si>
  <si>
    <t>广东大湾区空天信息研究院</t>
  </si>
  <si>
    <t>拉普拉斯（广州）半导体科技有限公司</t>
  </si>
  <si>
    <t>广州市黄埔区普爱社会工作服务社</t>
  </si>
  <si>
    <t>广东拓思软件科学园有限公司</t>
  </si>
  <si>
    <t>广东省测绘工程有限公司</t>
  </si>
  <si>
    <t>佰聆数据股份有限公司</t>
  </si>
  <si>
    <t>广东省重工建筑设计院有限公司</t>
  </si>
  <si>
    <t>广州荷德曼农业科技有限公司</t>
  </si>
  <si>
    <t>中国能源建设集团广东省电力设计研究院有限公司</t>
  </si>
  <si>
    <t>广州华蒙星体育发展有限公司</t>
  </si>
  <si>
    <t>广州医药大药房有限公司</t>
  </si>
  <si>
    <t>广州东进新区开发有限公司</t>
  </si>
  <si>
    <t>广州开发区房地产管理所（广州市黄埔区房屋租赁和市场管理所）</t>
  </si>
  <si>
    <t>广东敦诚环保科技有限公司</t>
  </si>
  <si>
    <t>广州市宜健医学技术发展有限公司</t>
  </si>
  <si>
    <t>广州禾信仪器股份有限公司</t>
  </si>
  <si>
    <t>广州市中崎商业机器股份有限公司</t>
  </si>
  <si>
    <t>广州麓鹏制药有限公司</t>
  </si>
  <si>
    <t>广州市黄埔区住房和城乡建设局广州开发区建设和交通局（广州市黄埔区交通运输局、广州市黄埔区人民防空办公室）</t>
  </si>
  <si>
    <t>广州迈普再生医学科技股份有限公司</t>
  </si>
  <si>
    <t>广东商联产业发展有限公司</t>
  </si>
  <si>
    <t>佰聆数据服务（广州）有限公司</t>
  </si>
  <si>
    <t>广州市迈源科技有限公司</t>
  </si>
  <si>
    <t>普霖医疗科技（广州）有限公司</t>
  </si>
  <si>
    <t>广东宏景智能科技有限公司</t>
  </si>
  <si>
    <t>宏景科技股份有限公司</t>
  </si>
  <si>
    <t>广州美维电子有限公司</t>
  </si>
  <si>
    <t>广州计量检测技术研究院</t>
  </si>
  <si>
    <t>广州物实科技有限公司</t>
  </si>
  <si>
    <t>广州达意隆包装机械股份有限公司</t>
  </si>
  <si>
    <t>恒昌（广州）新药研究有限公司</t>
  </si>
  <si>
    <t>乐金显示（广州）有限公司</t>
  </si>
  <si>
    <t>日立电梯（广州）自动扶梯有限公司</t>
  </si>
  <si>
    <t>广州凌腾生物医药有限公司</t>
  </si>
  <si>
    <t>广东省新一代通信与网络创新研究院</t>
  </si>
  <si>
    <t>备注：1、分配顺序中的“递补轮候”指优先分配单位放弃承租后，按分配原则规定，根据申请的先后顺序依次递补分配；
         2、“递补分配套数”指优先分配单位放弃承租后，按分配原则规定，根据申请单位需求，结合剩余可分配房源，依次对递补轮候的单位进行分配；
         3、本批次分配顺序有效期截至2023年3月31日。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</si>
</sst>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27">
    <font>
      <sz val="10"/>
      <name val="Arial"/>
      <charset val="134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color theme="1"/>
      <name val="微软雅黑"/>
      <charset val="134"/>
    </font>
    <font>
      <sz val="1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4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6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7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9" fillId="17" borderId="1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5"/>
  <sheetViews>
    <sheetView tabSelected="1" zoomScale="90" zoomScaleNormal="90" workbookViewId="0">
      <selection activeCell="P8" sqref="P8"/>
    </sheetView>
  </sheetViews>
  <sheetFormatPr defaultColWidth="9.16190476190476" defaultRowHeight="36" customHeight="1"/>
  <cols>
    <col min="1" max="1" width="11.6666666666667" style="2" customWidth="1"/>
    <col min="2" max="2" width="10.1619047619048" style="2" customWidth="1"/>
    <col min="3" max="3" width="36.5047619047619" style="2" customWidth="1"/>
    <col min="4" max="4" width="19.8285714285714" style="3" customWidth="1"/>
    <col min="5" max="5" width="1.82857142857143" style="3" customWidth="1"/>
    <col min="6" max="6" width="13.6666666666667" style="3" customWidth="1"/>
    <col min="7" max="7" width="10.1619047619048" style="3" customWidth="1"/>
    <col min="8" max="8" width="43.3333333333333" style="2" customWidth="1"/>
    <col min="9" max="9" width="21.5047619047619" style="2" customWidth="1"/>
    <col min="10" max="10" width="1.82857142857143" style="2" customWidth="1"/>
    <col min="11" max="12" width="10.1619047619048" style="2" customWidth="1"/>
    <col min="13" max="13" width="35.1619047619048" style="2" customWidth="1"/>
    <col min="14" max="14" width="21.5047619047619" style="2" customWidth="1"/>
    <col min="15" max="16384" width="9.16190476190476" style="2"/>
  </cols>
  <sheetData>
    <row r="1" ht="74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customHeight="1" spans="1:14">
      <c r="A3" s="6" t="s">
        <v>2</v>
      </c>
      <c r="B3" s="6" t="s">
        <v>3</v>
      </c>
      <c r="C3" s="6"/>
      <c r="D3" s="6"/>
      <c r="E3" s="7"/>
      <c r="F3" s="6" t="s">
        <v>2</v>
      </c>
      <c r="G3" s="6" t="s">
        <v>4</v>
      </c>
      <c r="H3" s="6"/>
      <c r="I3" s="17"/>
      <c r="J3" s="18"/>
      <c r="K3" s="6" t="s">
        <v>2</v>
      </c>
      <c r="L3" s="6" t="s">
        <v>5</v>
      </c>
      <c r="M3" s="6"/>
      <c r="N3" s="6"/>
    </row>
    <row r="4" s="1" customFormat="1" customHeight="1" spans="1:14">
      <c r="A4" s="8"/>
      <c r="B4" s="8" t="s">
        <v>6</v>
      </c>
      <c r="C4" s="8" t="s">
        <v>7</v>
      </c>
      <c r="D4" s="8" t="s">
        <v>8</v>
      </c>
      <c r="E4" s="7"/>
      <c r="F4" s="8"/>
      <c r="G4" s="8" t="s">
        <v>6</v>
      </c>
      <c r="H4" s="8" t="s">
        <v>7</v>
      </c>
      <c r="I4" s="19" t="s">
        <v>8</v>
      </c>
      <c r="J4" s="18"/>
      <c r="K4" s="8"/>
      <c r="L4" s="8" t="s">
        <v>6</v>
      </c>
      <c r="M4" s="8" t="s">
        <v>7</v>
      </c>
      <c r="N4" s="8" t="s">
        <v>8</v>
      </c>
    </row>
    <row r="5" ht="25" customHeight="1" spans="1:14">
      <c r="A5" s="9">
        <v>1</v>
      </c>
      <c r="B5" s="10" t="s">
        <v>9</v>
      </c>
      <c r="C5" s="11" t="s">
        <v>10</v>
      </c>
      <c r="D5" s="10">
        <v>1</v>
      </c>
      <c r="E5" s="7"/>
      <c r="F5" s="9">
        <v>1</v>
      </c>
      <c r="G5" s="10" t="s">
        <v>9</v>
      </c>
      <c r="H5" s="11" t="s">
        <v>11</v>
      </c>
      <c r="I5" s="10">
        <v>5</v>
      </c>
      <c r="J5" s="18"/>
      <c r="K5" s="10">
        <v>1</v>
      </c>
      <c r="L5" s="20" t="s">
        <v>9</v>
      </c>
      <c r="M5" s="11" t="s">
        <v>12</v>
      </c>
      <c r="N5" s="10">
        <v>2</v>
      </c>
    </row>
    <row r="6" ht="25" customHeight="1" spans="1:14">
      <c r="A6" s="9">
        <v>2</v>
      </c>
      <c r="B6" s="10"/>
      <c r="C6" s="11" t="s">
        <v>13</v>
      </c>
      <c r="D6" s="10">
        <v>1</v>
      </c>
      <c r="E6" s="7"/>
      <c r="F6" s="9">
        <v>2</v>
      </c>
      <c r="G6" s="10"/>
      <c r="H6" s="11" t="s">
        <v>14</v>
      </c>
      <c r="I6" s="10">
        <v>2</v>
      </c>
      <c r="J6" s="18"/>
      <c r="K6" s="10"/>
      <c r="L6" s="8" t="s">
        <v>6</v>
      </c>
      <c r="M6" s="8" t="s">
        <v>7</v>
      </c>
      <c r="N6" s="8" t="s">
        <v>15</v>
      </c>
    </row>
    <row r="7" ht="48" customHeight="1" spans="1:14">
      <c r="A7" s="9">
        <v>3</v>
      </c>
      <c r="B7" s="10"/>
      <c r="C7" s="12" t="s">
        <v>11</v>
      </c>
      <c r="D7" s="10">
        <v>4</v>
      </c>
      <c r="E7" s="7"/>
      <c r="F7" s="9">
        <v>3</v>
      </c>
      <c r="G7" s="10"/>
      <c r="H7" s="11" t="s">
        <v>16</v>
      </c>
      <c r="I7" s="10">
        <v>2</v>
      </c>
      <c r="J7" s="18"/>
      <c r="K7" s="9">
        <v>2</v>
      </c>
      <c r="L7" s="21" t="s">
        <v>17</v>
      </c>
      <c r="M7" s="11" t="s">
        <v>12</v>
      </c>
      <c r="N7" s="10">
        <v>2</v>
      </c>
    </row>
    <row r="8" ht="61" customHeight="1" spans="1:14">
      <c r="A8" s="9">
        <v>4</v>
      </c>
      <c r="B8" s="10"/>
      <c r="C8" s="12" t="s">
        <v>14</v>
      </c>
      <c r="D8" s="10">
        <v>4</v>
      </c>
      <c r="E8" s="7"/>
      <c r="F8" s="9">
        <v>4</v>
      </c>
      <c r="G8" s="10"/>
      <c r="H8" s="11" t="s">
        <v>18</v>
      </c>
      <c r="I8" s="10">
        <v>1</v>
      </c>
      <c r="J8" s="18"/>
      <c r="K8" s="9">
        <v>3</v>
      </c>
      <c r="L8" s="22"/>
      <c r="M8" s="23" t="s">
        <v>16</v>
      </c>
      <c r="N8" s="10">
        <v>2</v>
      </c>
    </row>
    <row r="9" ht="25" customHeight="1" spans="1:14">
      <c r="A9" s="9">
        <v>5</v>
      </c>
      <c r="B9" s="10"/>
      <c r="C9" s="12" t="s">
        <v>12</v>
      </c>
      <c r="D9" s="10">
        <v>20</v>
      </c>
      <c r="E9" s="7"/>
      <c r="F9" s="9">
        <v>5</v>
      </c>
      <c r="G9" s="10"/>
      <c r="H9" s="11" t="s">
        <v>19</v>
      </c>
      <c r="I9" s="10">
        <v>1</v>
      </c>
      <c r="J9" s="18"/>
      <c r="K9" s="9">
        <v>4</v>
      </c>
      <c r="L9" s="22"/>
      <c r="M9" s="23" t="s">
        <v>20</v>
      </c>
      <c r="N9" s="11">
        <v>1</v>
      </c>
    </row>
    <row r="10" ht="25" customHeight="1" spans="1:14">
      <c r="A10" s="9">
        <v>6</v>
      </c>
      <c r="B10" s="10"/>
      <c r="C10" s="12" t="s">
        <v>21</v>
      </c>
      <c r="D10" s="10">
        <v>1</v>
      </c>
      <c r="E10" s="7"/>
      <c r="F10" s="9">
        <v>6</v>
      </c>
      <c r="G10" s="10"/>
      <c r="H10" s="11" t="s">
        <v>22</v>
      </c>
      <c r="I10" s="10">
        <v>2</v>
      </c>
      <c r="J10" s="18"/>
      <c r="K10" s="9">
        <v>5</v>
      </c>
      <c r="L10" s="22"/>
      <c r="M10" s="23" t="s">
        <v>23</v>
      </c>
      <c r="N10" s="11">
        <v>2</v>
      </c>
    </row>
    <row r="11" ht="60" customHeight="1" spans="1:14">
      <c r="A11" s="9">
        <v>7</v>
      </c>
      <c r="B11" s="10"/>
      <c r="C11" s="12" t="s">
        <v>16</v>
      </c>
      <c r="D11" s="10">
        <v>7</v>
      </c>
      <c r="E11" s="7"/>
      <c r="F11" s="9">
        <v>7</v>
      </c>
      <c r="G11" s="10"/>
      <c r="H11" s="11" t="s">
        <v>24</v>
      </c>
      <c r="I11" s="10">
        <v>1</v>
      </c>
      <c r="J11" s="18"/>
      <c r="K11" s="9">
        <v>6</v>
      </c>
      <c r="L11" s="22"/>
      <c r="M11" s="23" t="s">
        <v>25</v>
      </c>
      <c r="N11" s="11">
        <v>1</v>
      </c>
    </row>
    <row r="12" ht="41" customHeight="1" spans="1:14">
      <c r="A12" s="9">
        <v>8</v>
      </c>
      <c r="B12" s="10"/>
      <c r="C12" s="12" t="s">
        <v>18</v>
      </c>
      <c r="D12" s="10">
        <v>1</v>
      </c>
      <c r="E12" s="7"/>
      <c r="F12" s="9">
        <v>8</v>
      </c>
      <c r="G12" s="10"/>
      <c r="H12" s="11" t="s">
        <v>20</v>
      </c>
      <c r="I12" s="10">
        <v>1</v>
      </c>
      <c r="J12" s="18"/>
      <c r="K12" s="9">
        <v>7</v>
      </c>
      <c r="L12" s="22"/>
      <c r="M12" s="23" t="s">
        <v>26</v>
      </c>
      <c r="N12" s="11">
        <v>1</v>
      </c>
    </row>
    <row r="13" ht="43" customHeight="1" spans="1:14">
      <c r="A13" s="9">
        <v>9</v>
      </c>
      <c r="B13" s="10"/>
      <c r="C13" s="12" t="s">
        <v>19</v>
      </c>
      <c r="D13" s="10">
        <v>2</v>
      </c>
      <c r="E13" s="7"/>
      <c r="F13" s="9">
        <v>9</v>
      </c>
      <c r="G13" s="10"/>
      <c r="H13" s="11" t="s">
        <v>27</v>
      </c>
      <c r="I13" s="10">
        <v>1</v>
      </c>
      <c r="J13" s="18"/>
      <c r="K13" s="9">
        <v>8</v>
      </c>
      <c r="L13" s="22"/>
      <c r="M13" s="23" t="s">
        <v>28</v>
      </c>
      <c r="N13" s="11">
        <v>1</v>
      </c>
    </row>
    <row r="14" ht="25" customHeight="1" spans="1:14">
      <c r="A14" s="9">
        <v>10</v>
      </c>
      <c r="B14" s="10"/>
      <c r="C14" s="11" t="s">
        <v>23</v>
      </c>
      <c r="D14" s="13">
        <v>2</v>
      </c>
      <c r="E14" s="7"/>
      <c r="F14" s="9">
        <v>10</v>
      </c>
      <c r="G14" s="10"/>
      <c r="H14" s="11" t="s">
        <v>29</v>
      </c>
      <c r="I14" s="10">
        <v>1</v>
      </c>
      <c r="J14" s="18"/>
      <c r="K14" s="9">
        <v>9</v>
      </c>
      <c r="L14" s="22"/>
      <c r="M14" s="23" t="s">
        <v>30</v>
      </c>
      <c r="N14" s="11">
        <v>2</v>
      </c>
    </row>
    <row r="15" ht="25" customHeight="1" spans="1:14">
      <c r="A15" s="9">
        <v>11</v>
      </c>
      <c r="B15" s="10"/>
      <c r="C15" s="11" t="s">
        <v>31</v>
      </c>
      <c r="D15" s="10">
        <v>1</v>
      </c>
      <c r="E15" s="7"/>
      <c r="F15" s="9">
        <v>11</v>
      </c>
      <c r="G15" s="10"/>
      <c r="H15" s="11" t="s">
        <v>25</v>
      </c>
      <c r="I15" s="14">
        <v>1</v>
      </c>
      <c r="J15" s="18"/>
      <c r="K15" s="9">
        <v>10</v>
      </c>
      <c r="L15" s="22"/>
      <c r="M15" s="23" t="s">
        <v>32</v>
      </c>
      <c r="N15" s="11">
        <v>1</v>
      </c>
    </row>
    <row r="16" ht="25" customHeight="1" spans="1:14">
      <c r="A16" s="9">
        <v>12</v>
      </c>
      <c r="B16" s="10"/>
      <c r="C16" s="11" t="s">
        <v>29</v>
      </c>
      <c r="D16" s="10">
        <v>1</v>
      </c>
      <c r="E16" s="7"/>
      <c r="F16" s="9">
        <v>12</v>
      </c>
      <c r="G16" s="10"/>
      <c r="H16" s="11" t="s">
        <v>26</v>
      </c>
      <c r="I16" s="10">
        <v>1</v>
      </c>
      <c r="J16" s="18"/>
      <c r="K16" s="9">
        <v>11</v>
      </c>
      <c r="L16" s="22"/>
      <c r="M16" s="23" t="s">
        <v>33</v>
      </c>
      <c r="N16" s="10">
        <v>1</v>
      </c>
    </row>
    <row r="17" ht="42" customHeight="1" spans="1:14">
      <c r="A17" s="9">
        <v>13</v>
      </c>
      <c r="B17" s="10"/>
      <c r="C17" s="11" t="s">
        <v>34</v>
      </c>
      <c r="D17" s="14">
        <v>1</v>
      </c>
      <c r="E17" s="7"/>
      <c r="F17" s="9">
        <v>13</v>
      </c>
      <c r="G17" s="10"/>
      <c r="H17" s="11" t="s">
        <v>35</v>
      </c>
      <c r="I17" s="10">
        <v>1</v>
      </c>
      <c r="J17" s="18"/>
      <c r="K17" s="9">
        <v>12</v>
      </c>
      <c r="L17" s="22"/>
      <c r="M17" s="23" t="s">
        <v>36</v>
      </c>
      <c r="N17" s="11">
        <v>1</v>
      </c>
    </row>
    <row r="18" ht="25" customHeight="1" spans="1:14">
      <c r="A18" s="9">
        <v>14</v>
      </c>
      <c r="B18" s="10"/>
      <c r="C18" s="11" t="s">
        <v>37</v>
      </c>
      <c r="D18" s="10">
        <v>4</v>
      </c>
      <c r="E18" s="7"/>
      <c r="F18" s="9">
        <v>14</v>
      </c>
      <c r="G18" s="10"/>
      <c r="H18" s="11" t="s">
        <v>30</v>
      </c>
      <c r="I18" s="24">
        <v>1</v>
      </c>
      <c r="J18" s="18"/>
      <c r="K18" s="9">
        <v>13</v>
      </c>
      <c r="L18" s="22"/>
      <c r="M18" s="23" t="s">
        <v>38</v>
      </c>
      <c r="N18" s="11">
        <v>3</v>
      </c>
    </row>
    <row r="19" ht="25" customHeight="1" spans="1:14">
      <c r="A19" s="9">
        <v>15</v>
      </c>
      <c r="B19" s="10"/>
      <c r="C19" s="11" t="s">
        <v>25</v>
      </c>
      <c r="D19" s="10">
        <v>3</v>
      </c>
      <c r="E19" s="7"/>
      <c r="F19" s="9"/>
      <c r="G19" s="8" t="s">
        <v>6</v>
      </c>
      <c r="H19" s="8" t="s">
        <v>7</v>
      </c>
      <c r="I19" s="8" t="s">
        <v>15</v>
      </c>
      <c r="J19" s="18"/>
      <c r="K19" s="9">
        <v>14</v>
      </c>
      <c r="L19" s="22"/>
      <c r="M19" s="23" t="s">
        <v>39</v>
      </c>
      <c r="N19" s="11">
        <v>1</v>
      </c>
    </row>
    <row r="20" ht="25" customHeight="1" spans="1:14">
      <c r="A20" s="9">
        <v>16</v>
      </c>
      <c r="B20" s="10"/>
      <c r="C20" s="11" t="s">
        <v>26</v>
      </c>
      <c r="D20" s="10">
        <v>1</v>
      </c>
      <c r="E20" s="7"/>
      <c r="F20" s="10">
        <v>15</v>
      </c>
      <c r="G20" s="10" t="s">
        <v>17</v>
      </c>
      <c r="H20" s="11" t="s">
        <v>30</v>
      </c>
      <c r="I20" s="24">
        <v>2</v>
      </c>
      <c r="J20" s="7"/>
      <c r="K20" s="9">
        <v>15</v>
      </c>
      <c r="L20" s="22"/>
      <c r="M20" s="23" t="s">
        <v>40</v>
      </c>
      <c r="N20" s="11">
        <v>1</v>
      </c>
    </row>
    <row r="21" ht="25" customHeight="1" spans="1:14">
      <c r="A21" s="9">
        <v>17</v>
      </c>
      <c r="B21" s="10"/>
      <c r="C21" s="11" t="s">
        <v>41</v>
      </c>
      <c r="D21" s="10">
        <v>1</v>
      </c>
      <c r="E21" s="7"/>
      <c r="F21" s="10">
        <v>16</v>
      </c>
      <c r="G21" s="10"/>
      <c r="H21" s="11" t="s">
        <v>32</v>
      </c>
      <c r="I21" s="10">
        <v>1</v>
      </c>
      <c r="J21" s="7"/>
      <c r="K21" s="9">
        <v>16</v>
      </c>
      <c r="L21" s="22"/>
      <c r="M21" s="23" t="s">
        <v>42</v>
      </c>
      <c r="N21" s="11">
        <v>5</v>
      </c>
    </row>
    <row r="22" ht="25" customHeight="1" spans="1:14">
      <c r="A22" s="9">
        <v>18</v>
      </c>
      <c r="B22" s="10"/>
      <c r="C22" s="11" t="s">
        <v>28</v>
      </c>
      <c r="D22" s="15">
        <v>2</v>
      </c>
      <c r="E22" s="7"/>
      <c r="F22" s="10">
        <v>17</v>
      </c>
      <c r="G22" s="10"/>
      <c r="H22" s="11" t="s">
        <v>43</v>
      </c>
      <c r="I22" s="10">
        <v>1</v>
      </c>
      <c r="J22" s="7"/>
      <c r="K22" s="9">
        <v>17</v>
      </c>
      <c r="L22" s="22"/>
      <c r="M22" s="23" t="s">
        <v>44</v>
      </c>
      <c r="N22" s="11">
        <v>2</v>
      </c>
    </row>
    <row r="23" ht="25" customHeight="1" spans="1:14">
      <c r="A23" s="9"/>
      <c r="B23" s="8" t="s">
        <v>6</v>
      </c>
      <c r="C23" s="8" t="s">
        <v>7</v>
      </c>
      <c r="D23" s="8" t="s">
        <v>15</v>
      </c>
      <c r="E23" s="7"/>
      <c r="F23" s="10">
        <v>18</v>
      </c>
      <c r="G23" s="10"/>
      <c r="H23" s="11" t="s">
        <v>33</v>
      </c>
      <c r="I23" s="10">
        <v>1</v>
      </c>
      <c r="J23" s="7"/>
      <c r="K23" s="9">
        <v>18</v>
      </c>
      <c r="L23" s="22"/>
      <c r="M23" s="23" t="s">
        <v>45</v>
      </c>
      <c r="N23" s="11">
        <v>1</v>
      </c>
    </row>
    <row r="24" ht="27" customHeight="1" spans="1:14">
      <c r="A24" s="10">
        <v>19</v>
      </c>
      <c r="B24" s="10" t="s">
        <v>17</v>
      </c>
      <c r="C24" s="13" t="s">
        <v>28</v>
      </c>
      <c r="D24" s="13">
        <v>1</v>
      </c>
      <c r="E24" s="7"/>
      <c r="F24" s="10">
        <v>19</v>
      </c>
      <c r="G24" s="10"/>
      <c r="H24" s="11" t="s">
        <v>46</v>
      </c>
      <c r="I24" s="10">
        <v>1</v>
      </c>
      <c r="J24" s="7"/>
      <c r="K24" s="25">
        <v>19</v>
      </c>
      <c r="L24" s="22"/>
      <c r="M24" s="23" t="s">
        <v>47</v>
      </c>
      <c r="N24" s="11">
        <v>1</v>
      </c>
    </row>
    <row r="25" ht="41" customHeight="1" spans="1:14">
      <c r="A25" s="10">
        <v>20</v>
      </c>
      <c r="B25" s="10"/>
      <c r="C25" s="11" t="s">
        <v>30</v>
      </c>
      <c r="D25" s="10">
        <v>3</v>
      </c>
      <c r="E25" s="7"/>
      <c r="F25" s="10">
        <v>20</v>
      </c>
      <c r="G25" s="10"/>
      <c r="H25" s="11" t="s">
        <v>36</v>
      </c>
      <c r="I25" s="10">
        <v>1</v>
      </c>
      <c r="J25" s="7"/>
      <c r="K25" s="21">
        <v>20</v>
      </c>
      <c r="L25" s="22"/>
      <c r="M25" s="26" t="s">
        <v>48</v>
      </c>
      <c r="N25" s="11">
        <v>1</v>
      </c>
    </row>
    <row r="26" ht="25" customHeight="1" spans="1:14">
      <c r="A26" s="10">
        <v>21</v>
      </c>
      <c r="B26" s="10"/>
      <c r="C26" s="11" t="s">
        <v>49</v>
      </c>
      <c r="D26" s="10">
        <v>1</v>
      </c>
      <c r="E26" s="7"/>
      <c r="F26" s="10">
        <v>21</v>
      </c>
      <c r="G26" s="10"/>
      <c r="H26" s="11" t="s">
        <v>38</v>
      </c>
      <c r="I26" s="10">
        <v>3</v>
      </c>
      <c r="J26" s="7"/>
      <c r="K26" s="10" t="s">
        <v>50</v>
      </c>
      <c r="L26" s="10"/>
      <c r="M26" s="10"/>
      <c r="N26" s="10">
        <f>SUM(N5)+SUM(N7:N25)</f>
        <v>32</v>
      </c>
    </row>
    <row r="27" ht="25" customHeight="1" spans="1:12">
      <c r="A27" s="10">
        <v>22</v>
      </c>
      <c r="B27" s="10"/>
      <c r="C27" s="11" t="s">
        <v>51</v>
      </c>
      <c r="D27" s="10">
        <v>1</v>
      </c>
      <c r="E27" s="7"/>
      <c r="F27" s="10">
        <v>22</v>
      </c>
      <c r="G27" s="10"/>
      <c r="H27" s="11" t="s">
        <v>52</v>
      </c>
      <c r="I27" s="10">
        <v>1</v>
      </c>
      <c r="J27" s="7"/>
      <c r="L27" s="3"/>
    </row>
    <row r="28" ht="25" customHeight="1" spans="1:10">
      <c r="A28" s="10">
        <v>23</v>
      </c>
      <c r="B28" s="10"/>
      <c r="C28" s="11" t="s">
        <v>32</v>
      </c>
      <c r="D28" s="10">
        <v>4</v>
      </c>
      <c r="E28" s="7"/>
      <c r="F28" s="10">
        <v>23</v>
      </c>
      <c r="G28" s="10"/>
      <c r="H28" s="13" t="s">
        <v>53</v>
      </c>
      <c r="I28" s="13">
        <v>1</v>
      </c>
      <c r="J28" s="7"/>
    </row>
    <row r="29" ht="25" customHeight="1" spans="1:10">
      <c r="A29" s="10">
        <v>24</v>
      </c>
      <c r="B29" s="10"/>
      <c r="C29" s="11" t="s">
        <v>54</v>
      </c>
      <c r="D29" s="10">
        <v>2</v>
      </c>
      <c r="E29" s="7"/>
      <c r="F29" s="10">
        <v>24</v>
      </c>
      <c r="G29" s="10"/>
      <c r="H29" s="11" t="s">
        <v>55</v>
      </c>
      <c r="I29" s="10">
        <v>1</v>
      </c>
      <c r="J29" s="7"/>
    </row>
    <row r="30" ht="25" customHeight="1" spans="1:10">
      <c r="A30" s="10">
        <v>25</v>
      </c>
      <c r="B30" s="10"/>
      <c r="C30" s="11" t="s">
        <v>43</v>
      </c>
      <c r="D30" s="10">
        <v>1</v>
      </c>
      <c r="E30" s="7"/>
      <c r="F30" s="10">
        <v>25</v>
      </c>
      <c r="G30" s="10"/>
      <c r="H30" s="11" t="s">
        <v>56</v>
      </c>
      <c r="I30" s="10">
        <v>1</v>
      </c>
      <c r="J30" s="7"/>
    </row>
    <row r="31" ht="25" customHeight="1" spans="1:10">
      <c r="A31" s="10">
        <v>26</v>
      </c>
      <c r="B31" s="10"/>
      <c r="C31" s="12" t="s">
        <v>33</v>
      </c>
      <c r="D31" s="10">
        <v>1</v>
      </c>
      <c r="E31" s="7"/>
      <c r="F31" s="10">
        <v>26</v>
      </c>
      <c r="G31" s="10"/>
      <c r="H31" s="11" t="s">
        <v>39</v>
      </c>
      <c r="I31" s="10">
        <v>1</v>
      </c>
      <c r="J31" s="7"/>
    </row>
    <row r="32" ht="25" customHeight="1" spans="1:10">
      <c r="A32" s="10">
        <v>27</v>
      </c>
      <c r="B32" s="10"/>
      <c r="C32" s="11" t="s">
        <v>46</v>
      </c>
      <c r="D32" s="10">
        <v>4</v>
      </c>
      <c r="E32" s="7"/>
      <c r="F32" s="10">
        <v>27</v>
      </c>
      <c r="G32" s="10"/>
      <c r="H32" s="11" t="s">
        <v>57</v>
      </c>
      <c r="I32" s="10">
        <v>2</v>
      </c>
      <c r="J32" s="7"/>
    </row>
    <row r="33" ht="25" customHeight="1" spans="1:10">
      <c r="A33" s="10">
        <v>28</v>
      </c>
      <c r="B33" s="10"/>
      <c r="C33" s="11" t="s">
        <v>58</v>
      </c>
      <c r="D33" s="10">
        <v>1</v>
      </c>
      <c r="E33" s="7"/>
      <c r="F33" s="10">
        <v>28</v>
      </c>
      <c r="G33" s="10"/>
      <c r="H33" s="11" t="s">
        <v>42</v>
      </c>
      <c r="I33" s="10">
        <v>5</v>
      </c>
      <c r="J33" s="7"/>
    </row>
    <row r="34" ht="34" customHeight="1" spans="1:10">
      <c r="A34" s="10">
        <v>29</v>
      </c>
      <c r="B34" s="10"/>
      <c r="C34" s="11" t="s">
        <v>59</v>
      </c>
      <c r="D34" s="10">
        <v>1</v>
      </c>
      <c r="E34" s="7"/>
      <c r="F34" s="10">
        <v>29</v>
      </c>
      <c r="G34" s="10"/>
      <c r="H34" s="11" t="s">
        <v>44</v>
      </c>
      <c r="I34" s="10">
        <v>10</v>
      </c>
      <c r="J34" s="7"/>
    </row>
    <row r="35" ht="25" customHeight="1" spans="1:10">
      <c r="A35" s="10">
        <v>30</v>
      </c>
      <c r="B35" s="10"/>
      <c r="C35" s="11" t="s">
        <v>36</v>
      </c>
      <c r="D35" s="10">
        <v>1</v>
      </c>
      <c r="E35" s="7"/>
      <c r="F35" s="10">
        <v>30</v>
      </c>
      <c r="G35" s="10"/>
      <c r="H35" s="11" t="s">
        <v>60</v>
      </c>
      <c r="I35" s="10">
        <v>1</v>
      </c>
      <c r="J35" s="7"/>
    </row>
    <row r="36" ht="25" customHeight="1" spans="1:10">
      <c r="A36" s="10">
        <v>31</v>
      </c>
      <c r="B36" s="10"/>
      <c r="C36" s="11" t="s">
        <v>61</v>
      </c>
      <c r="D36" s="10">
        <v>4</v>
      </c>
      <c r="E36" s="7"/>
      <c r="F36" s="10">
        <v>31</v>
      </c>
      <c r="G36" s="10"/>
      <c r="H36" s="11" t="s">
        <v>62</v>
      </c>
      <c r="I36" s="10">
        <v>1</v>
      </c>
      <c r="J36" s="7"/>
    </row>
    <row r="37" ht="25" customHeight="1" spans="1:10">
      <c r="A37" s="10">
        <v>32</v>
      </c>
      <c r="B37" s="10"/>
      <c r="C37" s="11" t="s">
        <v>63</v>
      </c>
      <c r="D37" s="10">
        <v>1</v>
      </c>
      <c r="E37" s="7"/>
      <c r="F37" s="10">
        <v>32</v>
      </c>
      <c r="G37" s="10"/>
      <c r="H37" s="11" t="s">
        <v>64</v>
      </c>
      <c r="I37" s="10">
        <v>2</v>
      </c>
      <c r="J37" s="7"/>
    </row>
    <row r="38" ht="38" customHeight="1" spans="1:10">
      <c r="A38" s="10">
        <v>33</v>
      </c>
      <c r="B38" s="10"/>
      <c r="C38" s="11" t="s">
        <v>65</v>
      </c>
      <c r="D38" s="10">
        <v>1</v>
      </c>
      <c r="E38" s="7"/>
      <c r="F38" s="10">
        <v>33</v>
      </c>
      <c r="G38" s="10"/>
      <c r="H38" s="11" t="s">
        <v>66</v>
      </c>
      <c r="I38" s="10">
        <v>1</v>
      </c>
      <c r="J38" s="7"/>
    </row>
    <row r="39" customHeight="1" spans="1:10">
      <c r="A39" s="10">
        <v>34</v>
      </c>
      <c r="B39" s="10"/>
      <c r="C39" s="11" t="s">
        <v>67</v>
      </c>
      <c r="D39" s="10">
        <v>1</v>
      </c>
      <c r="E39" s="7"/>
      <c r="F39" s="10">
        <v>34</v>
      </c>
      <c r="G39" s="10"/>
      <c r="H39" s="11" t="s">
        <v>68</v>
      </c>
      <c r="I39" s="10">
        <v>2</v>
      </c>
      <c r="J39" s="7"/>
    </row>
    <row r="40" ht="25" customHeight="1" spans="1:13">
      <c r="A40" s="10">
        <v>35</v>
      </c>
      <c r="B40" s="10"/>
      <c r="C40" s="11" t="s">
        <v>69</v>
      </c>
      <c r="D40" s="10">
        <v>1</v>
      </c>
      <c r="E40" s="7"/>
      <c r="F40" s="10" t="s">
        <v>50</v>
      </c>
      <c r="G40" s="10"/>
      <c r="H40" s="10"/>
      <c r="I40" s="10">
        <f>SUM(I5:I18)+SUM(I20:I39)</f>
        <v>60</v>
      </c>
      <c r="J40" s="7"/>
      <c r="M40" s="16"/>
    </row>
    <row r="41" ht="25" customHeight="1" spans="1:13">
      <c r="A41" s="10">
        <v>36</v>
      </c>
      <c r="B41" s="10"/>
      <c r="C41" s="11" t="s">
        <v>70</v>
      </c>
      <c r="D41" s="10">
        <v>5</v>
      </c>
      <c r="E41" s="7"/>
      <c r="F41" s="2"/>
      <c r="G41" s="2"/>
      <c r="J41" s="7"/>
      <c r="M41" s="16"/>
    </row>
    <row r="42" ht="25" customHeight="1" spans="1:13">
      <c r="A42" s="10">
        <v>37</v>
      </c>
      <c r="B42" s="10"/>
      <c r="C42" s="11" t="s">
        <v>38</v>
      </c>
      <c r="D42" s="10">
        <v>3</v>
      </c>
      <c r="E42" s="7"/>
      <c r="F42" s="2"/>
      <c r="G42" s="2"/>
      <c r="J42" s="7"/>
      <c r="M42" s="16"/>
    </row>
    <row r="43" ht="25" customHeight="1" spans="1:13">
      <c r="A43" s="10">
        <v>38</v>
      </c>
      <c r="B43" s="10"/>
      <c r="C43" s="11" t="s">
        <v>52</v>
      </c>
      <c r="D43" s="10">
        <v>1</v>
      </c>
      <c r="E43" s="7"/>
      <c r="F43" s="2"/>
      <c r="G43" s="2"/>
      <c r="H43" s="16"/>
      <c r="J43" s="7"/>
      <c r="M43" s="16"/>
    </row>
    <row r="44" ht="25" customHeight="1" spans="1:13">
      <c r="A44" s="10">
        <v>39</v>
      </c>
      <c r="B44" s="10"/>
      <c r="C44" s="11" t="s">
        <v>55</v>
      </c>
      <c r="D44" s="10">
        <v>1</v>
      </c>
      <c r="E44" s="7"/>
      <c r="F44" s="2"/>
      <c r="G44" s="2"/>
      <c r="J44" s="7"/>
      <c r="M44" s="16"/>
    </row>
    <row r="45" ht="52" customHeight="1" spans="1:13">
      <c r="A45" s="10">
        <v>40</v>
      </c>
      <c r="B45" s="10"/>
      <c r="C45" s="11" t="s">
        <v>71</v>
      </c>
      <c r="D45" s="10">
        <v>1</v>
      </c>
      <c r="E45" s="7"/>
      <c r="G45" s="2"/>
      <c r="J45" s="7"/>
      <c r="M45" s="16"/>
    </row>
    <row r="46" ht="54" customHeight="1" spans="1:13">
      <c r="A46" s="10">
        <v>41</v>
      </c>
      <c r="B46" s="10"/>
      <c r="C46" s="11" t="s">
        <v>72</v>
      </c>
      <c r="D46" s="10">
        <v>1</v>
      </c>
      <c r="E46" s="7"/>
      <c r="G46" s="2"/>
      <c r="J46" s="7"/>
      <c r="M46" s="16"/>
    </row>
    <row r="47" ht="25" customHeight="1" spans="1:13">
      <c r="A47" s="10">
        <v>42</v>
      </c>
      <c r="B47" s="10"/>
      <c r="C47" s="11" t="s">
        <v>73</v>
      </c>
      <c r="D47" s="10">
        <v>1</v>
      </c>
      <c r="E47" s="7"/>
      <c r="G47" s="2"/>
      <c r="J47" s="7"/>
      <c r="M47" s="16"/>
    </row>
    <row r="48" ht="25" customHeight="1" spans="1:13">
      <c r="A48" s="10">
        <v>43</v>
      </c>
      <c r="B48" s="10"/>
      <c r="C48" s="11" t="s">
        <v>74</v>
      </c>
      <c r="D48" s="10">
        <v>10</v>
      </c>
      <c r="E48" s="7"/>
      <c r="G48" s="2"/>
      <c r="J48" s="7"/>
      <c r="M48" s="16"/>
    </row>
    <row r="49" ht="25" customHeight="1" spans="1:13">
      <c r="A49" s="10">
        <v>44</v>
      </c>
      <c r="B49" s="10"/>
      <c r="C49" s="11" t="s">
        <v>56</v>
      </c>
      <c r="D49" s="10">
        <v>5</v>
      </c>
      <c r="E49" s="7"/>
      <c r="G49" s="2"/>
      <c r="J49" s="7"/>
      <c r="M49" s="16"/>
    </row>
    <row r="50" ht="25" customHeight="1" spans="1:13">
      <c r="A50" s="10">
        <v>45</v>
      </c>
      <c r="B50" s="10"/>
      <c r="C50" s="11" t="s">
        <v>75</v>
      </c>
      <c r="D50" s="10">
        <v>1</v>
      </c>
      <c r="E50" s="7"/>
      <c r="G50" s="2"/>
      <c r="J50" s="7"/>
      <c r="M50" s="16"/>
    </row>
    <row r="51" ht="25" customHeight="1" spans="1:10">
      <c r="A51" s="10">
        <v>46</v>
      </c>
      <c r="B51" s="10"/>
      <c r="C51" s="11" t="s">
        <v>76</v>
      </c>
      <c r="D51" s="10">
        <v>1</v>
      </c>
      <c r="E51" s="7"/>
      <c r="G51" s="2"/>
      <c r="J51" s="7"/>
    </row>
    <row r="52" ht="25" customHeight="1" spans="1:10">
      <c r="A52" s="10">
        <v>47</v>
      </c>
      <c r="B52" s="10"/>
      <c r="C52" s="11" t="s">
        <v>77</v>
      </c>
      <c r="D52" s="10">
        <v>1</v>
      </c>
      <c r="E52" s="7"/>
      <c r="G52" s="2"/>
      <c r="J52" s="7"/>
    </row>
    <row r="53" ht="49" customHeight="1" spans="1:10">
      <c r="A53" s="10">
        <v>48</v>
      </c>
      <c r="B53" s="10"/>
      <c r="C53" s="11" t="s">
        <v>39</v>
      </c>
      <c r="D53" s="10">
        <v>1</v>
      </c>
      <c r="E53" s="7"/>
      <c r="G53" s="2"/>
      <c r="J53" s="7"/>
    </row>
    <row r="54" ht="69" customHeight="1" spans="1:10">
      <c r="A54" s="10">
        <v>49</v>
      </c>
      <c r="B54" s="10"/>
      <c r="C54" s="11" t="s">
        <v>57</v>
      </c>
      <c r="D54" s="10">
        <v>3</v>
      </c>
      <c r="E54" s="7"/>
      <c r="G54" s="2"/>
      <c r="J54" s="7"/>
    </row>
    <row r="55" ht="52" customHeight="1" spans="1:10">
      <c r="A55" s="10">
        <v>50</v>
      </c>
      <c r="B55" s="10"/>
      <c r="C55" s="11" t="s">
        <v>78</v>
      </c>
      <c r="D55" s="10">
        <v>1</v>
      </c>
      <c r="E55" s="7"/>
      <c r="G55" s="2"/>
      <c r="J55" s="7"/>
    </row>
    <row r="56" ht="25" customHeight="1" spans="1:10">
      <c r="A56" s="10">
        <v>51</v>
      </c>
      <c r="B56" s="10"/>
      <c r="C56" s="11" t="s">
        <v>79</v>
      </c>
      <c r="D56" s="10">
        <v>2</v>
      </c>
      <c r="E56" s="7"/>
      <c r="G56" s="2"/>
      <c r="J56" s="7"/>
    </row>
    <row r="57" ht="25" customHeight="1" spans="1:10">
      <c r="A57" s="10">
        <v>52</v>
      </c>
      <c r="B57" s="10"/>
      <c r="C57" s="11" t="s">
        <v>80</v>
      </c>
      <c r="D57" s="10">
        <v>1</v>
      </c>
      <c r="E57" s="7"/>
      <c r="G57" s="2"/>
      <c r="J57" s="7"/>
    </row>
    <row r="58" ht="25" customHeight="1" spans="1:10">
      <c r="A58" s="10">
        <v>53</v>
      </c>
      <c r="B58" s="10"/>
      <c r="C58" s="10" t="s">
        <v>81</v>
      </c>
      <c r="D58" s="10">
        <v>2</v>
      </c>
      <c r="E58" s="7"/>
      <c r="G58" s="2"/>
      <c r="J58" s="7"/>
    </row>
    <row r="59" ht="25" customHeight="1" spans="1:10">
      <c r="A59" s="10">
        <v>54</v>
      </c>
      <c r="B59" s="10"/>
      <c r="C59" s="10" t="s">
        <v>82</v>
      </c>
      <c r="D59" s="10">
        <v>1</v>
      </c>
      <c r="E59" s="7"/>
      <c r="G59" s="2"/>
      <c r="J59" s="7"/>
    </row>
    <row r="60" ht="25" customHeight="1" spans="1:10">
      <c r="A60" s="10">
        <v>55</v>
      </c>
      <c r="B60" s="10"/>
      <c r="C60" s="10" t="s">
        <v>83</v>
      </c>
      <c r="D60" s="10">
        <v>1</v>
      </c>
      <c r="E60" s="7"/>
      <c r="G60" s="2"/>
      <c r="J60" s="7"/>
    </row>
    <row r="61" ht="25" customHeight="1" spans="1:10">
      <c r="A61" s="10">
        <v>56</v>
      </c>
      <c r="B61" s="10"/>
      <c r="C61" s="10" t="s">
        <v>84</v>
      </c>
      <c r="D61" s="10">
        <v>2</v>
      </c>
      <c r="E61" s="7"/>
      <c r="G61" s="2"/>
      <c r="J61" s="7"/>
    </row>
    <row r="62" ht="25" customHeight="1" spans="1:10">
      <c r="A62" s="10">
        <v>57</v>
      </c>
      <c r="B62" s="10"/>
      <c r="C62" s="10" t="s">
        <v>85</v>
      </c>
      <c r="D62" s="10">
        <v>1</v>
      </c>
      <c r="E62" s="7"/>
      <c r="G62" s="2"/>
      <c r="J62" s="7"/>
    </row>
    <row r="63" ht="25" customHeight="1" spans="1:10">
      <c r="A63" s="10">
        <v>58</v>
      </c>
      <c r="B63" s="10"/>
      <c r="C63" s="10" t="s">
        <v>86</v>
      </c>
      <c r="D63" s="10">
        <v>5</v>
      </c>
      <c r="E63" s="7"/>
      <c r="G63" s="2"/>
      <c r="J63" s="7"/>
    </row>
    <row r="64" ht="25" customHeight="1" spans="1:10">
      <c r="A64" s="10">
        <v>59</v>
      </c>
      <c r="B64" s="10"/>
      <c r="C64" s="10" t="s">
        <v>42</v>
      </c>
      <c r="D64" s="10">
        <v>5</v>
      </c>
      <c r="E64" s="7"/>
      <c r="G64" s="2"/>
      <c r="J64" s="7"/>
    </row>
    <row r="65" ht="25" customHeight="1" spans="1:10">
      <c r="A65" s="10">
        <v>60</v>
      </c>
      <c r="B65" s="10"/>
      <c r="C65" s="10" t="s">
        <v>87</v>
      </c>
      <c r="D65" s="10">
        <v>1</v>
      </c>
      <c r="E65" s="7"/>
      <c r="G65" s="2"/>
      <c r="J65" s="7"/>
    </row>
    <row r="66" ht="25" customHeight="1" spans="1:10">
      <c r="A66" s="10">
        <v>61</v>
      </c>
      <c r="B66" s="10"/>
      <c r="C66" s="10" t="s">
        <v>44</v>
      </c>
      <c r="D66" s="10">
        <v>38</v>
      </c>
      <c r="E66" s="7"/>
      <c r="G66" s="2"/>
      <c r="J66" s="7"/>
    </row>
    <row r="67" ht="25" customHeight="1" spans="1:10">
      <c r="A67" s="10">
        <v>62</v>
      </c>
      <c r="B67" s="10"/>
      <c r="C67" s="10" t="s">
        <v>45</v>
      </c>
      <c r="D67" s="10">
        <v>1</v>
      </c>
      <c r="E67" s="7"/>
      <c r="G67" s="2"/>
      <c r="J67" s="7"/>
    </row>
    <row r="68" ht="25" customHeight="1" spans="1:10">
      <c r="A68" s="10">
        <v>63</v>
      </c>
      <c r="B68" s="10"/>
      <c r="C68" s="10" t="s">
        <v>88</v>
      </c>
      <c r="D68" s="10">
        <v>2</v>
      </c>
      <c r="E68" s="7"/>
      <c r="G68" s="2"/>
      <c r="J68" s="7"/>
    </row>
    <row r="69" ht="25" customHeight="1" spans="1:10">
      <c r="A69" s="10">
        <v>64</v>
      </c>
      <c r="B69" s="10"/>
      <c r="C69" s="10" t="s">
        <v>89</v>
      </c>
      <c r="D69" s="10">
        <v>1</v>
      </c>
      <c r="E69" s="7"/>
      <c r="G69" s="2"/>
      <c r="J69" s="7"/>
    </row>
    <row r="70" ht="25" customHeight="1" spans="1:10">
      <c r="A70" s="10">
        <v>65</v>
      </c>
      <c r="B70" s="10"/>
      <c r="C70" s="10" t="s">
        <v>90</v>
      </c>
      <c r="D70" s="10">
        <v>2</v>
      </c>
      <c r="E70" s="7"/>
      <c r="F70" s="27"/>
      <c r="G70" s="27"/>
      <c r="H70" s="27"/>
      <c r="I70" s="27"/>
      <c r="J70" s="7"/>
    </row>
    <row r="71" ht="25" customHeight="1" spans="1:10">
      <c r="A71" s="10">
        <v>66</v>
      </c>
      <c r="B71" s="10"/>
      <c r="C71" s="10" t="s">
        <v>60</v>
      </c>
      <c r="D71" s="10">
        <v>1</v>
      </c>
      <c r="E71" s="7"/>
      <c r="F71" s="2"/>
      <c r="G71" s="2"/>
      <c r="J71" s="7"/>
    </row>
    <row r="72" ht="25" customHeight="1" spans="1:10">
      <c r="A72" s="10">
        <v>67</v>
      </c>
      <c r="B72" s="10"/>
      <c r="C72" s="10" t="s">
        <v>62</v>
      </c>
      <c r="D72" s="10">
        <v>8</v>
      </c>
      <c r="E72" s="7"/>
      <c r="F72" s="2"/>
      <c r="G72" s="2"/>
      <c r="J72" s="7"/>
    </row>
    <row r="73" ht="25" customHeight="1" spans="1:10">
      <c r="A73" s="10">
        <v>68</v>
      </c>
      <c r="B73" s="10"/>
      <c r="C73" s="10" t="s">
        <v>91</v>
      </c>
      <c r="D73" s="10">
        <v>4</v>
      </c>
      <c r="E73" s="7"/>
      <c r="F73" s="2"/>
      <c r="G73" s="2"/>
      <c r="J73" s="7"/>
    </row>
    <row r="74" ht="25" customHeight="1" spans="1:11">
      <c r="A74" s="10">
        <v>69</v>
      </c>
      <c r="B74" s="10"/>
      <c r="C74" s="10" t="s">
        <v>47</v>
      </c>
      <c r="D74" s="10">
        <v>4</v>
      </c>
      <c r="E74" s="7"/>
      <c r="F74" s="2"/>
      <c r="G74" s="2"/>
      <c r="J74" s="7"/>
      <c r="K74" s="27"/>
    </row>
    <row r="75" ht="45" customHeight="1" spans="1:12">
      <c r="A75" s="10">
        <v>70</v>
      </c>
      <c r="B75" s="10"/>
      <c r="C75" s="10" t="s">
        <v>66</v>
      </c>
      <c r="D75" s="10">
        <v>9</v>
      </c>
      <c r="E75" s="7"/>
      <c r="F75" s="2"/>
      <c r="G75" s="2"/>
      <c r="J75" s="7"/>
      <c r="L75" s="27"/>
    </row>
    <row r="76" ht="52" customHeight="1" spans="1:14">
      <c r="A76" s="10">
        <v>71</v>
      </c>
      <c r="B76" s="10"/>
      <c r="C76" s="11" t="s">
        <v>48</v>
      </c>
      <c r="D76" s="10">
        <v>2</v>
      </c>
      <c r="E76" s="7"/>
      <c r="F76" s="2"/>
      <c r="G76" s="2"/>
      <c r="J76" s="7"/>
      <c r="M76" s="27"/>
      <c r="N76" s="27"/>
    </row>
    <row r="77" ht="25" customHeight="1" spans="1:10">
      <c r="A77" s="10">
        <v>72</v>
      </c>
      <c r="B77" s="10"/>
      <c r="C77" s="10" t="s">
        <v>92</v>
      </c>
      <c r="D77" s="10">
        <v>1</v>
      </c>
      <c r="E77" s="7"/>
      <c r="F77" s="2"/>
      <c r="G77" s="2"/>
      <c r="J77" s="7"/>
    </row>
    <row r="78" ht="44" customHeight="1" spans="1:10">
      <c r="A78" s="10">
        <v>73</v>
      </c>
      <c r="B78" s="10"/>
      <c r="C78" s="10" t="s">
        <v>93</v>
      </c>
      <c r="D78" s="10">
        <v>1</v>
      </c>
      <c r="E78" s="7"/>
      <c r="F78" s="2"/>
      <c r="G78" s="2"/>
      <c r="J78" s="7"/>
    </row>
    <row r="79" ht="53" customHeight="1" spans="1:10">
      <c r="A79" s="10">
        <v>74</v>
      </c>
      <c r="B79" s="10"/>
      <c r="C79" s="11" t="s">
        <v>68</v>
      </c>
      <c r="D79" s="10">
        <v>10</v>
      </c>
      <c r="E79" s="7"/>
      <c r="F79" s="2"/>
      <c r="G79" s="2"/>
      <c r="J79" s="7"/>
    </row>
    <row r="80" ht="25" customHeight="1" spans="1:10">
      <c r="A80" s="10">
        <v>75</v>
      </c>
      <c r="B80" s="10"/>
      <c r="C80" s="10" t="s">
        <v>94</v>
      </c>
      <c r="D80" s="10">
        <v>10</v>
      </c>
      <c r="E80" s="7"/>
      <c r="F80" s="2"/>
      <c r="G80" s="2"/>
      <c r="J80" s="7"/>
    </row>
    <row r="81" ht="31" customHeight="1" spans="1:10">
      <c r="A81" s="10" t="s">
        <v>50</v>
      </c>
      <c r="B81" s="10"/>
      <c r="C81" s="10"/>
      <c r="D81" s="10">
        <f>SUM(D5:D22)+SUM(D24:D80)</f>
        <v>237</v>
      </c>
      <c r="E81" s="7"/>
      <c r="F81" s="2"/>
      <c r="G81" s="2"/>
      <c r="J81" s="7"/>
    </row>
    <row r="82" ht="91" customHeight="1" spans="1:10">
      <c r="A82" s="27" t="s">
        <v>95</v>
      </c>
      <c r="B82" s="27"/>
      <c r="C82" s="27"/>
      <c r="D82" s="27"/>
      <c r="E82" s="27"/>
      <c r="F82" s="27"/>
      <c r="G82" s="27"/>
      <c r="H82" s="27"/>
      <c r="I82" s="27"/>
      <c r="J82" s="7"/>
    </row>
    <row r="83" ht="25" customHeight="1" spans="2:10">
      <c r="B83" s="3"/>
      <c r="D83" s="2"/>
      <c r="E83" s="7"/>
      <c r="F83" s="2"/>
      <c r="G83" s="2"/>
      <c r="J83" s="7"/>
    </row>
    <row r="84" ht="71" customHeight="1" spans="1:10">
      <c r="A84" s="3"/>
      <c r="B84" s="3"/>
      <c r="D84" s="2"/>
      <c r="E84" s="28"/>
      <c r="F84" s="28"/>
      <c r="G84" s="28"/>
      <c r="H84" s="28"/>
      <c r="I84" s="27"/>
      <c r="J84" s="27"/>
    </row>
    <row r="85" customHeight="1" spans="2:7">
      <c r="B85" s="28"/>
      <c r="D85" s="2"/>
      <c r="E85" s="2"/>
      <c r="F85" s="2"/>
      <c r="G85" s="2"/>
    </row>
    <row r="86" customHeight="1" spans="4:7">
      <c r="D86" s="2"/>
      <c r="E86" s="2"/>
      <c r="F86" s="2"/>
      <c r="G86" s="2"/>
    </row>
    <row r="87" customHeight="1" spans="4:7">
      <c r="D87" s="2"/>
      <c r="E87" s="2"/>
      <c r="F87" s="2"/>
      <c r="G87" s="2"/>
    </row>
    <row r="88" customHeight="1" spans="4:7">
      <c r="D88" s="2"/>
      <c r="E88" s="2"/>
      <c r="F88" s="2"/>
      <c r="G88" s="2"/>
    </row>
    <row r="89" customHeight="1" spans="4:7">
      <c r="D89" s="2"/>
      <c r="E89" s="2"/>
      <c r="F89" s="2"/>
      <c r="G89" s="2"/>
    </row>
    <row r="90" customHeight="1" spans="4:7">
      <c r="D90" s="2"/>
      <c r="E90" s="2"/>
      <c r="F90" s="2"/>
      <c r="G90" s="2"/>
    </row>
    <row r="91" customHeight="1" spans="4:7">
      <c r="D91" s="2"/>
      <c r="E91" s="2"/>
      <c r="F91" s="2"/>
      <c r="G91" s="2"/>
    </row>
    <row r="92" customHeight="1" spans="4:7">
      <c r="D92" s="2"/>
      <c r="E92" s="2"/>
      <c r="F92" s="2"/>
      <c r="G92" s="2"/>
    </row>
    <row r="93" customHeight="1" spans="4:7">
      <c r="D93" s="2"/>
      <c r="E93" s="2"/>
      <c r="F93" s="2"/>
      <c r="G93" s="2"/>
    </row>
    <row r="94" customHeight="1" spans="4:7">
      <c r="D94" s="2"/>
      <c r="E94" s="2"/>
      <c r="F94" s="2"/>
      <c r="G94" s="2"/>
    </row>
    <row r="95" customHeight="1" spans="4:7">
      <c r="D95" s="2"/>
      <c r="E95" s="2"/>
      <c r="F95" s="2"/>
      <c r="G95" s="2"/>
    </row>
    <row r="96" customHeight="1" spans="4:7">
      <c r="D96" s="2"/>
      <c r="E96" s="2"/>
      <c r="F96" s="2"/>
      <c r="G96" s="2"/>
    </row>
    <row r="97" s="2" customFormat="1" customHeight="1"/>
    <row r="98" s="2" customFormat="1" customHeight="1"/>
    <row r="99" s="2" customFormat="1" customHeight="1"/>
    <row r="100" s="2" customFormat="1" customHeight="1"/>
    <row r="101" s="2" customFormat="1" customHeight="1"/>
    <row r="102" s="2" customFormat="1" customHeight="1"/>
    <row r="103" s="2" customFormat="1" customHeight="1"/>
    <row r="104" s="2" customFormat="1" customHeight="1"/>
    <row r="105" s="2" customFormat="1" customHeight="1"/>
    <row r="106" s="2" customFormat="1" customHeight="1"/>
    <row r="107" s="2" customFormat="1" customHeight="1"/>
    <row r="108" s="2" customFormat="1" customHeight="1"/>
    <row r="109" s="2" customFormat="1" customHeight="1"/>
    <row r="110" s="2" customFormat="1" customHeight="1"/>
    <row r="111" s="2" customFormat="1" customHeight="1" spans="6:6">
      <c r="F111" s="3"/>
    </row>
    <row r="112" s="2" customFormat="1" customHeight="1" spans="6:7">
      <c r="F112" s="3"/>
      <c r="G112" s="3"/>
    </row>
    <row r="113" s="2" customFormat="1" customHeight="1" spans="6:7">
      <c r="F113" s="3"/>
      <c r="G113" s="3"/>
    </row>
    <row r="114" s="2" customFormat="1" customHeight="1" spans="6:7">
      <c r="F114" s="3"/>
      <c r="G114" s="3"/>
    </row>
    <row r="115" s="2" customFormat="1" customHeight="1" spans="6:7">
      <c r="F115" s="3"/>
      <c r="G115" s="3"/>
    </row>
    <row r="116" s="2" customFormat="1" customHeight="1" spans="6:7">
      <c r="F116" s="3"/>
      <c r="G116" s="3"/>
    </row>
    <row r="117" s="2" customFormat="1" customHeight="1" spans="6:7">
      <c r="F117" s="3"/>
      <c r="G117" s="3"/>
    </row>
    <row r="118" s="2" customFormat="1" customHeight="1" spans="6:7">
      <c r="F118" s="3"/>
      <c r="G118" s="3"/>
    </row>
    <row r="119" s="2" customFormat="1" customHeight="1" spans="6:7">
      <c r="F119" s="3"/>
      <c r="G119" s="3"/>
    </row>
    <row r="120" s="2" customFormat="1" customHeight="1" spans="6:7">
      <c r="F120" s="3"/>
      <c r="G120" s="3"/>
    </row>
    <row r="121" s="2" customFormat="1" customHeight="1" spans="6:7">
      <c r="F121" s="3"/>
      <c r="G121" s="3"/>
    </row>
    <row r="122" s="2" customFormat="1" customHeight="1" spans="6:7">
      <c r="F122" s="3"/>
      <c r="G122" s="3"/>
    </row>
    <row r="123" s="2" customFormat="1" customHeight="1" spans="6:7">
      <c r="F123" s="3"/>
      <c r="G123" s="3"/>
    </row>
    <row r="124" s="2" customFormat="1" customHeight="1" spans="4:7">
      <c r="D124" s="3"/>
      <c r="F124" s="3"/>
      <c r="G124" s="3"/>
    </row>
    <row r="125" s="2" customFormat="1" customHeight="1" spans="4:7">
      <c r="D125" s="3"/>
      <c r="F125" s="3"/>
      <c r="G125" s="3"/>
    </row>
  </sheetData>
  <sheetProtection password="C66D" sheet="1" selectLockedCells="1" selectUnlockedCells="1" objects="1"/>
  <mergeCells count="17">
    <mergeCell ref="A1:N1"/>
    <mergeCell ref="A2:N2"/>
    <mergeCell ref="B3:D3"/>
    <mergeCell ref="G3:I3"/>
    <mergeCell ref="L3:N3"/>
    <mergeCell ref="K26:M26"/>
    <mergeCell ref="F40:H40"/>
    <mergeCell ref="A81:C81"/>
    <mergeCell ref="A82:I82"/>
    <mergeCell ref="A3:A4"/>
    <mergeCell ref="B5:B22"/>
    <mergeCell ref="B24:B80"/>
    <mergeCell ref="F3:F4"/>
    <mergeCell ref="G5:G18"/>
    <mergeCell ref="G20:G39"/>
    <mergeCell ref="K3:K4"/>
    <mergeCell ref="L7:L25"/>
  </mergeCells>
  <conditionalFormatting sqref="C15:C22 C32:C80 C25:C30">
    <cfRule type="duplicateValues" dxfId="0" priority="2"/>
  </conditionalFormatting>
  <conditionalFormatting sqref="H30:H39 H43">
    <cfRule type="duplicateValues" dxfId="0" priority="1"/>
  </conditionalFormatting>
  <pageMargins left="0.393055555555556" right="0.196527777777778" top="0.156944444444444" bottom="0.196527777777778" header="0.314583333333333" footer="0.156944444444444"/>
  <pageSetup paperSize="8" scale="4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分配顺序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曾嘉裕</cp:lastModifiedBy>
  <dcterms:created xsi:type="dcterms:W3CDTF">2023-02-24T07:30:00Z</dcterms:created>
  <dcterms:modified xsi:type="dcterms:W3CDTF">2023-03-10T01:21:38Z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9EC5B4CA9BFF4A61A33BFF2C48C15690</vt:lpwstr>
  </property>
  <property fmtid="{D5CDD505-2E9C-101B-9397-08002B2CF9AE}" pid="3" name="KSOProductBuildVer">
    <vt:lpwstr>2052-11.8.2.10393</vt:lpwstr>
  </property>
</Properties>
</file>